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755" activeTab="0"/>
  </bookViews>
  <sheets>
    <sheet name="Úvodní strana - Naviga" sheetId="1" r:id="rId1"/>
    <sheet name="Výsledky - Naviga" sheetId="2" r:id="rId2"/>
    <sheet name="Modrá stuha" sheetId="3" r:id="rId3"/>
  </sheets>
  <definedNames>
    <definedName name="_xlnm.Print_Area" localSheetId="0">'Úvodní strana - Naviga'!$A$1:$H$54</definedName>
  </definedNames>
  <calcPr fullCalcOnLoad="1"/>
</workbook>
</file>

<file path=xl/sharedStrings.xml><?xml version="1.0" encoding="utf-8"?>
<sst xmlns="http://schemas.openxmlformats.org/spreadsheetml/2006/main" count="488" uniqueCount="226">
  <si>
    <t>Výsledková listina</t>
  </si>
  <si>
    <t>mezinárodní regaty</t>
  </si>
  <si>
    <t>ZLATÁ PLACHTA BARBORY 2007</t>
  </si>
  <si>
    <t>NAVIGA - NSS</t>
  </si>
  <si>
    <t xml:space="preserve">Číslo soutěže: </t>
  </si>
  <si>
    <t>Lo-01</t>
  </si>
  <si>
    <t>Vyhlašovatel:</t>
  </si>
  <si>
    <t>NAVIGA</t>
  </si>
  <si>
    <t xml:space="preserve">Pořadatel: </t>
  </si>
  <si>
    <t>Klub lodních modelářů "Royal Dux" Duchcov</t>
  </si>
  <si>
    <t>Místo konání:</t>
  </si>
  <si>
    <t>Rybník Barbora Duchcov</t>
  </si>
  <si>
    <t>Termín konání:</t>
  </si>
  <si>
    <t>11. - 13. 5. 2007</t>
  </si>
  <si>
    <t xml:space="preserve">Ředitel soutěže: </t>
  </si>
  <si>
    <t>Václav Vrba</t>
  </si>
  <si>
    <t>Hlavní rozhodčí:</t>
  </si>
  <si>
    <t>Marian Taborek</t>
  </si>
  <si>
    <t xml:space="preserve">Sekretář soutěže: </t>
  </si>
  <si>
    <t>Ing. Ladislav Hanuška</t>
  </si>
  <si>
    <t>Technický vedoucí:</t>
  </si>
  <si>
    <t>Martin Přibyl</t>
  </si>
  <si>
    <t>Vedoucí startoviště:</t>
  </si>
  <si>
    <t>Ing. Zdeněk Tomášek</t>
  </si>
  <si>
    <t>Rozhodčí:</t>
  </si>
  <si>
    <t>Jan Červíček</t>
  </si>
  <si>
    <t>Stanislav Jedlička</t>
  </si>
  <si>
    <t>Otakar Holan</t>
  </si>
  <si>
    <t>Bodovací komise:</t>
  </si>
  <si>
    <t>Ing. Zdeněk Tomášek - vedoucí komise</t>
  </si>
  <si>
    <t>CZ-02/OS</t>
  </si>
  <si>
    <t>R-100</t>
  </si>
  <si>
    <t>PL-22/A/OS</t>
  </si>
  <si>
    <t>Technické zabezpečení:</t>
  </si>
  <si>
    <t>Martin Přibyl, Petr Rücker, Lenka Redlichová</t>
  </si>
  <si>
    <t>Petr Vaněrka, Miroslav Ulrich</t>
  </si>
  <si>
    <t xml:space="preserve"> </t>
  </si>
  <si>
    <t>Během závodu nebyl podán žádný protest.</t>
  </si>
  <si>
    <t xml:space="preserve">Počasí: </t>
  </si>
  <si>
    <t>Pátek: zataženo, vítr jihozápadní do 15m/s, starty zrušeny.</t>
  </si>
  <si>
    <t>Sobota: oblačno, přeháňky, vítr jihozápadní, do 7m/s.</t>
  </si>
  <si>
    <t>Neděle: skoro jasno,  vítr slabý</t>
  </si>
  <si>
    <t>Pořadatel děkuje všem účastníkům za sportovní chování a předvedené výkony</t>
  </si>
  <si>
    <t xml:space="preserve"> a těší se na setkání na čtvrtém ročníku o "Zlatou plachtu Barbory 2008".</t>
  </si>
  <si>
    <t>V Duchcově dne 13.5.2007</t>
  </si>
  <si>
    <t>Hlavní rozhodčí</t>
  </si>
  <si>
    <t>Ředitel soutěže</t>
  </si>
  <si>
    <t>Václav Vrba v.r.</t>
  </si>
  <si>
    <t xml:space="preserve">NSS-A </t>
  </si>
  <si>
    <t>Pořadí</t>
  </si>
  <si>
    <t>Soutěžící</t>
  </si>
  <si>
    <t>Model</t>
  </si>
  <si>
    <t>Dosažený čas T [s]</t>
  </si>
  <si>
    <t>Započtený čas</t>
  </si>
  <si>
    <t xml:space="preserve">Pořadí </t>
  </si>
  <si>
    <t>Příjmení</t>
  </si>
  <si>
    <t>Jméno</t>
  </si>
  <si>
    <t>Stát</t>
  </si>
  <si>
    <t>Číslo krystalu</t>
  </si>
  <si>
    <t xml:space="preserve">Jméno </t>
  </si>
  <si>
    <t>Měřítko</t>
  </si>
  <si>
    <t>Délka na vodorysce KVR</t>
  </si>
  <si>
    <t>Plocha plachet S</t>
  </si>
  <si>
    <t>Výtlak V</t>
  </si>
  <si>
    <t>Lineární handicap</t>
  </si>
  <si>
    <t>Logaritm. handicap</t>
  </si>
  <si>
    <t>Statické hodnocení</t>
  </si>
  <si>
    <t>Korig. handicap</t>
  </si>
  <si>
    <t>1.</t>
  </si>
  <si>
    <t>Tz [s]</t>
  </si>
  <si>
    <t>P1</t>
  </si>
  <si>
    <t>2.</t>
  </si>
  <si>
    <t>P2</t>
  </si>
  <si>
    <t>3.</t>
  </si>
  <si>
    <t>P3</t>
  </si>
  <si>
    <t>celkem</t>
  </si>
  <si>
    <t>[mm]</t>
  </si>
  <si>
    <t>[m2]</t>
  </si>
  <si>
    <t>[kg]</t>
  </si>
  <si>
    <t>R</t>
  </si>
  <si>
    <t>Rlog</t>
  </si>
  <si>
    <t>[body]</t>
  </si>
  <si>
    <t>Rk</t>
  </si>
  <si>
    <t>T1</t>
  </si>
  <si>
    <t>Tsum1</t>
  </si>
  <si>
    <t>Tz1</t>
  </si>
  <si>
    <t>Pořadí 1</t>
  </si>
  <si>
    <t>T2</t>
  </si>
  <si>
    <t>Tsum2</t>
  </si>
  <si>
    <t>Tz2</t>
  </si>
  <si>
    <t>Pořadí 2</t>
  </si>
  <si>
    <t>T3</t>
  </si>
  <si>
    <t>Tsum3</t>
  </si>
  <si>
    <t>Tz3</t>
  </si>
  <si>
    <t>Pořadí3</t>
  </si>
  <si>
    <t>P_vysl</t>
  </si>
  <si>
    <t>Basin</t>
  </si>
  <si>
    <t>Michail</t>
  </si>
  <si>
    <t>RU</t>
  </si>
  <si>
    <t>Yamaha</t>
  </si>
  <si>
    <t>1:20</t>
  </si>
  <si>
    <t>Špinar</t>
  </si>
  <si>
    <t>Jiří</t>
  </si>
  <si>
    <t>CZ</t>
  </si>
  <si>
    <t>Endeavour</t>
  </si>
  <si>
    <t>1:29</t>
  </si>
  <si>
    <t>Chmelka</t>
  </si>
  <si>
    <t>František</t>
  </si>
  <si>
    <t>Trigger</t>
  </si>
  <si>
    <t>Berger</t>
  </si>
  <si>
    <t>Gerhard</t>
  </si>
  <si>
    <t>DE</t>
  </si>
  <si>
    <t>Kiwi</t>
  </si>
  <si>
    <t>1:6,16</t>
  </si>
  <si>
    <t>Pieczka</t>
  </si>
  <si>
    <t>Dariusz</t>
  </si>
  <si>
    <t>PL</t>
  </si>
  <si>
    <t>Smaragd</t>
  </si>
  <si>
    <t>Bieda</t>
  </si>
  <si>
    <t>Jacek</t>
  </si>
  <si>
    <t>s/y Opty</t>
  </si>
  <si>
    <t>Uherková</t>
  </si>
  <si>
    <t>Marcela</t>
  </si>
  <si>
    <t>Corona SK 40</t>
  </si>
  <si>
    <t>Post</t>
  </si>
  <si>
    <t>Karl-Heinz</t>
  </si>
  <si>
    <t>Ranger</t>
  </si>
  <si>
    <t>Hill</t>
  </si>
  <si>
    <t>Doerthe</t>
  </si>
  <si>
    <t>Dolly</t>
  </si>
  <si>
    <t>Abel</t>
  </si>
  <si>
    <t>Štefan</t>
  </si>
  <si>
    <t>SK</t>
  </si>
  <si>
    <t>Borgmann</t>
  </si>
  <si>
    <t>Bernd</t>
  </si>
  <si>
    <t>Spirit of Freedom</t>
  </si>
  <si>
    <t>1:10</t>
  </si>
  <si>
    <t>Wojciech</t>
  </si>
  <si>
    <t>Comtesse</t>
  </si>
  <si>
    <t xml:space="preserve">Basina </t>
  </si>
  <si>
    <t>Raisa</t>
  </si>
  <si>
    <t>Slížek</t>
  </si>
  <si>
    <t>Josef</t>
  </si>
  <si>
    <t>Bonduelle</t>
  </si>
  <si>
    <t>15</t>
  </si>
  <si>
    <t>Kreisel</t>
  </si>
  <si>
    <t>Stormy Weather</t>
  </si>
  <si>
    <t>Takáč</t>
  </si>
  <si>
    <t>Ivan</t>
  </si>
  <si>
    <t>1:34</t>
  </si>
  <si>
    <t xml:space="preserve">NSS-B </t>
  </si>
  <si>
    <t>Dvořák</t>
  </si>
  <si>
    <t>Borek</t>
  </si>
  <si>
    <t>Marie</t>
  </si>
  <si>
    <t>Atlantis</t>
  </si>
  <si>
    <t>Oltersdorf</t>
  </si>
  <si>
    <t>Horst</t>
  </si>
  <si>
    <t>Argus</t>
  </si>
  <si>
    <t>Egrt</t>
  </si>
  <si>
    <t>Karel</t>
  </si>
  <si>
    <t>Thalassa</t>
  </si>
  <si>
    <t>1:15</t>
  </si>
  <si>
    <t>5</t>
  </si>
  <si>
    <t>s/y General Zaruski</t>
  </si>
  <si>
    <t>1:25</t>
  </si>
  <si>
    <t>6</t>
  </si>
  <si>
    <t>Emler</t>
  </si>
  <si>
    <t>Vratislav</t>
  </si>
  <si>
    <t>7</t>
  </si>
  <si>
    <t>Jareš</t>
  </si>
  <si>
    <t>Ladislav</t>
  </si>
  <si>
    <t>8 - 9</t>
  </si>
  <si>
    <t>Buerger</t>
  </si>
  <si>
    <t>Christian</t>
  </si>
  <si>
    <t>Inga IV</t>
  </si>
  <si>
    <t>1:22,5</t>
  </si>
  <si>
    <t>Torsten</t>
  </si>
  <si>
    <t>Orinoco Flow</t>
  </si>
  <si>
    <t>Zeman</t>
  </si>
  <si>
    <t>Jaroslav</t>
  </si>
  <si>
    <t>Dorian Gray</t>
  </si>
  <si>
    <t>Vrba</t>
  </si>
  <si>
    <t>Václav</t>
  </si>
  <si>
    <t>Valdivia - Altona</t>
  </si>
  <si>
    <t>Pešek</t>
  </si>
  <si>
    <t>Britannia</t>
  </si>
  <si>
    <t>1:40</t>
  </si>
  <si>
    <r>
      <t>S</t>
    </r>
    <r>
      <rPr>
        <sz val="10"/>
        <rFont val="Arial"/>
        <family val="2"/>
      </rPr>
      <t>T</t>
    </r>
  </si>
  <si>
    <t>Modrá stuha Barbory 2007</t>
  </si>
  <si>
    <t xml:space="preserve">Dosažený čas [min:sek] </t>
  </si>
  <si>
    <t>Započtené</t>
  </si>
  <si>
    <t>2</t>
  </si>
  <si>
    <t>pořadí</t>
  </si>
  <si>
    <t>37:21</t>
  </si>
  <si>
    <t>38:27</t>
  </si>
  <si>
    <t>3</t>
  </si>
  <si>
    <t>46:29</t>
  </si>
  <si>
    <t>4</t>
  </si>
  <si>
    <t>46:35</t>
  </si>
  <si>
    <t>47:05</t>
  </si>
  <si>
    <t>57:30</t>
  </si>
  <si>
    <t>57:31</t>
  </si>
  <si>
    <t>8</t>
  </si>
  <si>
    <t>57:35</t>
  </si>
  <si>
    <t>9</t>
  </si>
  <si>
    <t>61:15</t>
  </si>
  <si>
    <t>10</t>
  </si>
  <si>
    <t>62:24</t>
  </si>
  <si>
    <t>11</t>
  </si>
  <si>
    <t>63:20</t>
  </si>
  <si>
    <t>12</t>
  </si>
  <si>
    <t>64:18</t>
  </si>
  <si>
    <t>14</t>
  </si>
  <si>
    <t>13</t>
  </si>
  <si>
    <t>65:54</t>
  </si>
  <si>
    <t>16</t>
  </si>
  <si>
    <t>68:27</t>
  </si>
  <si>
    <t>20</t>
  </si>
  <si>
    <t>68:31</t>
  </si>
  <si>
    <t>73:53</t>
  </si>
  <si>
    <t>75:10</t>
  </si>
  <si>
    <t>76:30</t>
  </si>
  <si>
    <t>76:50</t>
  </si>
  <si>
    <t>79:48</t>
  </si>
  <si>
    <t>Mis "Zlatá plachta Barbory 2007" :</t>
  </si>
  <si>
    <t>Marcela Uherková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</si>
</sst>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0.0"/>
    <numFmt numFmtId="173" formatCode="0.000_)"/>
    <numFmt numFmtId="174" formatCode="0.00_)"/>
    <numFmt numFmtId="175" formatCode="0_)"/>
    <numFmt numFmtId="176" formatCode="0.0_)"/>
    <numFmt numFmtId="177" formatCode="0.0_ ;\-0.0\ "/>
    <numFmt numFmtId="178" formatCode="#,##0.0"/>
    <numFmt numFmtId="179" formatCode="#,##0.00000"/>
    <numFmt numFmtId="180" formatCode="0.000"/>
    <numFmt numFmtId="181" formatCode="#,##0.000"/>
    <numFmt numFmtId="182" formatCode="#,##0.0000"/>
    <numFmt numFmtId="183" formatCode="0.0000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0.0000000"/>
    <numFmt numFmtId="201" formatCode="0.000000"/>
    <numFmt numFmtId="202" formatCode="0.00000"/>
    <numFmt numFmtId="203" formatCode="#,##0.00&quot;р.&quot;"/>
    <numFmt numFmtId="204" formatCode="h:mm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-405]d\.\ mmmm\ yyyy"/>
  </numFmts>
  <fonts count="1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6"/>
      <name val="Arial Narrow"/>
      <family val="2"/>
    </font>
    <font>
      <b/>
      <sz val="16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Arial CE"/>
      <family val="2"/>
    </font>
    <font>
      <sz val="10"/>
      <name val="Symbol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E"/>
      <family val="0"/>
    </font>
    <font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23">
      <alignment/>
      <protection/>
    </xf>
    <xf numFmtId="0" fontId="4" fillId="0" borderId="0" xfId="23" applyFont="1" applyAlignment="1">
      <alignment/>
      <protection/>
    </xf>
    <xf numFmtId="0" fontId="8" fillId="0" borderId="0" xfId="23" applyFont="1">
      <alignment/>
      <protection/>
    </xf>
    <xf numFmtId="0" fontId="1" fillId="0" borderId="0" xfId="23" applyFont="1">
      <alignment/>
      <protection/>
    </xf>
    <xf numFmtId="0" fontId="1" fillId="0" borderId="0" xfId="23" applyFont="1" applyFill="1">
      <alignment/>
      <protection/>
    </xf>
    <xf numFmtId="0" fontId="1" fillId="0" borderId="0" xfId="25" applyBorder="1" applyAlignment="1">
      <alignment horizontal="center" vertical="center"/>
      <protection/>
    </xf>
    <xf numFmtId="0" fontId="9" fillId="0" borderId="0" xfId="25" applyFont="1" applyFill="1" applyBorder="1" applyAlignment="1">
      <alignment vertical="center"/>
      <protection/>
    </xf>
    <xf numFmtId="0" fontId="9" fillId="0" borderId="0" xfId="25" applyFont="1" applyFill="1" applyBorder="1" applyAlignment="1">
      <alignment horizontal="center" vertical="center"/>
      <protection/>
    </xf>
    <xf numFmtId="0" fontId="7" fillId="0" borderId="0" xfId="25" applyFont="1" applyFill="1" applyBorder="1" applyAlignment="1">
      <alignment horizontal="center" vertical="center"/>
      <protection/>
    </xf>
    <xf numFmtId="20" fontId="9" fillId="0" borderId="0" xfId="25" applyNumberFormat="1" applyFont="1" applyFill="1" applyBorder="1" applyAlignment="1">
      <alignment horizontal="center" vertical="center"/>
      <protection/>
    </xf>
    <xf numFmtId="3" fontId="9" fillId="0" borderId="0" xfId="25" applyNumberFormat="1" applyFont="1" applyFill="1" applyBorder="1" applyAlignment="1">
      <alignment vertical="center"/>
      <protection/>
    </xf>
    <xf numFmtId="181" fontId="9" fillId="0" borderId="0" xfId="25" applyNumberFormat="1" applyFont="1" applyFill="1" applyBorder="1" applyAlignment="1">
      <alignment vertical="center"/>
      <protection/>
    </xf>
    <xf numFmtId="182" fontId="9" fillId="0" borderId="0" xfId="25" applyNumberFormat="1" applyFont="1" applyFill="1" applyBorder="1" applyAlignment="1">
      <alignment vertical="center"/>
      <protection/>
    </xf>
    <xf numFmtId="4" fontId="9" fillId="0" borderId="0" xfId="25" applyNumberFormat="1" applyFont="1" applyFill="1" applyBorder="1" applyAlignment="1">
      <alignment vertical="center"/>
      <protection/>
    </xf>
    <xf numFmtId="181" fontId="9" fillId="0" borderId="0" xfId="25" applyNumberFormat="1" applyFont="1" applyBorder="1" applyAlignment="1">
      <alignment vertical="center"/>
      <protection/>
    </xf>
    <xf numFmtId="1" fontId="9" fillId="0" borderId="0" xfId="25" applyNumberFormat="1" applyFont="1" applyBorder="1" applyAlignment="1">
      <alignment horizontal="center" vertical="center"/>
      <protection/>
    </xf>
    <xf numFmtId="0" fontId="1" fillId="0" borderId="0" xfId="24">
      <alignment/>
      <protection/>
    </xf>
    <xf numFmtId="0" fontId="6" fillId="0" borderId="0" xfId="24" applyFont="1">
      <alignment/>
      <protection/>
    </xf>
    <xf numFmtId="0" fontId="1" fillId="0" borderId="0" xfId="24" applyFill="1">
      <alignment/>
      <protection/>
    </xf>
    <xf numFmtId="1" fontId="1" fillId="0" borderId="0" xfId="24" applyNumberFormat="1">
      <alignment/>
      <protection/>
    </xf>
    <xf numFmtId="0" fontId="1" fillId="2" borderId="1" xfId="25" applyFont="1" applyFill="1" applyBorder="1" applyAlignment="1">
      <alignment horizontal="center" vertical="center"/>
      <protection/>
    </xf>
    <xf numFmtId="0" fontId="1" fillId="2" borderId="2" xfId="25" applyFont="1" applyFill="1" applyBorder="1" applyAlignment="1">
      <alignment horizontal="center" vertical="center"/>
      <protection/>
    </xf>
    <xf numFmtId="0" fontId="1" fillId="3" borderId="3" xfId="25" applyFont="1" applyFill="1" applyBorder="1">
      <alignment/>
      <protection/>
    </xf>
    <xf numFmtId="49" fontId="1" fillId="2" borderId="4" xfId="25" applyNumberFormat="1" applyFont="1" applyFill="1" applyBorder="1" applyAlignment="1">
      <alignment horizontal="center" vertical="center" wrapText="1"/>
      <protection/>
    </xf>
    <xf numFmtId="49" fontId="1" fillId="2" borderId="5" xfId="25" applyNumberFormat="1" applyFont="1" applyFill="1" applyBorder="1" applyAlignment="1">
      <alignment horizontal="center" vertical="center" wrapText="1"/>
      <protection/>
    </xf>
    <xf numFmtId="49" fontId="1" fillId="2" borderId="6" xfId="25" applyNumberFormat="1" applyFont="1" applyFill="1" applyBorder="1" applyAlignment="1">
      <alignment horizontal="center" vertical="center" wrapText="1"/>
      <protection/>
    </xf>
    <xf numFmtId="49" fontId="0" fillId="2" borderId="4" xfId="25" applyNumberFormat="1" applyFont="1" applyFill="1" applyBorder="1" applyAlignment="1">
      <alignment horizontal="center" vertical="center" wrapText="1"/>
      <protection/>
    </xf>
    <xf numFmtId="49" fontId="0" fillId="2" borderId="5" xfId="25" applyNumberFormat="1" applyFont="1" applyFill="1" applyBorder="1" applyAlignment="1">
      <alignment horizontal="center" vertical="center" wrapText="1"/>
      <protection/>
    </xf>
    <xf numFmtId="49" fontId="1" fillId="2" borderId="7" xfId="25" applyNumberFormat="1" applyFont="1" applyFill="1" applyBorder="1" applyAlignment="1">
      <alignment horizontal="center" vertical="center" wrapText="1"/>
      <protection/>
    </xf>
    <xf numFmtId="49" fontId="10" fillId="2" borderId="8" xfId="25" applyNumberFormat="1" applyFont="1" applyFill="1" applyBorder="1" applyAlignment="1">
      <alignment horizontal="center" vertical="center" wrapText="1"/>
      <protection/>
    </xf>
    <xf numFmtId="49" fontId="0" fillId="2" borderId="9" xfId="25" applyNumberFormat="1" applyFont="1" applyFill="1" applyBorder="1" applyAlignment="1">
      <alignment horizontal="center" vertical="center" wrapText="1"/>
      <protection/>
    </xf>
    <xf numFmtId="0" fontId="1" fillId="3" borderId="10" xfId="25" applyFont="1" applyFill="1" applyBorder="1" applyAlignment="1">
      <alignment vertical="center"/>
      <protection/>
    </xf>
    <xf numFmtId="49" fontId="1" fillId="2" borderId="11" xfId="25" applyNumberFormat="1" applyFont="1" applyFill="1" applyBorder="1" applyAlignment="1">
      <alignment horizontal="center" vertical="center" wrapText="1"/>
      <protection/>
    </xf>
    <xf numFmtId="49" fontId="1" fillId="2" borderId="12" xfId="25" applyNumberFormat="1" applyFont="1" applyFill="1" applyBorder="1" applyAlignment="1">
      <alignment horizontal="center" vertical="center" wrapText="1"/>
      <protection/>
    </xf>
    <xf numFmtId="49" fontId="1" fillId="2" borderId="13" xfId="25" applyNumberFormat="1" applyFont="1" applyFill="1" applyBorder="1" applyAlignment="1">
      <alignment horizontal="center" vertical="center" wrapText="1"/>
      <protection/>
    </xf>
    <xf numFmtId="49" fontId="0" fillId="2" borderId="11" xfId="25" applyNumberFormat="1" applyFont="1" applyFill="1" applyBorder="1" applyAlignment="1">
      <alignment horizontal="center" vertical="center" wrapText="1"/>
      <protection/>
    </xf>
    <xf numFmtId="49" fontId="0" fillId="2" borderId="12" xfId="25" applyNumberFormat="1" applyFont="1" applyFill="1" applyBorder="1" applyAlignment="1">
      <alignment horizontal="center" vertical="center" wrapText="1"/>
      <protection/>
    </xf>
    <xf numFmtId="49" fontId="1" fillId="2" borderId="14" xfId="25" applyNumberFormat="1" applyFont="1" applyFill="1" applyBorder="1" applyAlignment="1">
      <alignment horizontal="center" vertical="center" wrapText="1"/>
      <protection/>
    </xf>
    <xf numFmtId="49" fontId="0" fillId="2" borderId="15" xfId="25" applyNumberFormat="1" applyFont="1" applyFill="1" applyBorder="1" applyAlignment="1">
      <alignment horizontal="center" vertical="center" wrapText="1"/>
      <protection/>
    </xf>
    <xf numFmtId="49" fontId="0" fillId="2" borderId="16" xfId="25" applyNumberFormat="1" applyFont="1" applyFill="1" applyBorder="1" applyAlignment="1">
      <alignment horizontal="center" vertical="center" wrapText="1"/>
      <protection/>
    </xf>
    <xf numFmtId="0" fontId="1" fillId="3" borderId="17" xfId="25" applyFont="1" applyFill="1" applyBorder="1" applyAlignment="1">
      <alignment vertical="center"/>
      <protection/>
    </xf>
    <xf numFmtId="49" fontId="1" fillId="3" borderId="18" xfId="25" applyNumberFormat="1" applyFill="1" applyBorder="1" applyAlignment="1">
      <alignment horizontal="center" vertical="center"/>
      <protection/>
    </xf>
    <xf numFmtId="0" fontId="9" fillId="0" borderId="19" xfId="25" applyFont="1" applyFill="1" applyBorder="1" applyAlignment="1">
      <alignment vertical="center"/>
      <protection/>
    </xf>
    <xf numFmtId="0" fontId="9" fillId="0" borderId="20" xfId="25" applyFont="1" applyFill="1" applyBorder="1" applyAlignment="1">
      <alignment vertical="center"/>
      <protection/>
    </xf>
    <xf numFmtId="0" fontId="9" fillId="0" borderId="21" xfId="25" applyFont="1" applyFill="1" applyBorder="1" applyAlignment="1">
      <alignment horizontal="center" vertical="center"/>
      <protection/>
    </xf>
    <xf numFmtId="0" fontId="7" fillId="0" borderId="22" xfId="25" applyFont="1" applyFill="1" applyBorder="1" applyAlignment="1">
      <alignment horizontal="center" vertical="center"/>
      <protection/>
    </xf>
    <xf numFmtId="20" fontId="9" fillId="2" borderId="20" xfId="25" applyNumberFormat="1" applyFont="1" applyFill="1" applyBorder="1" applyAlignment="1">
      <alignment horizontal="center" vertical="center"/>
      <protection/>
    </xf>
    <xf numFmtId="3" fontId="11" fillId="2" borderId="20" xfId="22" applyNumberFormat="1" applyFont="1" applyFill="1" applyBorder="1" applyAlignment="1" applyProtection="1">
      <alignment vertical="center"/>
      <protection locked="0"/>
    </xf>
    <xf numFmtId="181" fontId="11" fillId="2" borderId="20" xfId="22" applyNumberFormat="1" applyFont="1" applyFill="1" applyBorder="1" applyAlignment="1" applyProtection="1">
      <alignment vertical="center"/>
      <protection locked="0"/>
    </xf>
    <xf numFmtId="182" fontId="9" fillId="0" borderId="20" xfId="25" applyNumberFormat="1" applyFont="1" applyBorder="1" applyAlignment="1">
      <alignment vertical="center"/>
      <protection/>
    </xf>
    <xf numFmtId="4" fontId="9" fillId="2" borderId="20" xfId="25" applyNumberFormat="1" applyFont="1" applyFill="1" applyBorder="1" applyAlignment="1">
      <alignment vertical="center"/>
      <protection/>
    </xf>
    <xf numFmtId="182" fontId="9" fillId="0" borderId="23" xfId="25" applyNumberFormat="1" applyFont="1" applyBorder="1" applyAlignment="1">
      <alignment vertical="center"/>
      <protection/>
    </xf>
    <xf numFmtId="3" fontId="9" fillId="2" borderId="18" xfId="25" applyNumberFormat="1" applyFont="1" applyFill="1" applyBorder="1" applyAlignment="1">
      <alignment vertical="center"/>
      <protection/>
    </xf>
    <xf numFmtId="4" fontId="9" fillId="0" borderId="24" xfId="25" applyNumberFormat="1" applyFont="1" applyBorder="1" applyAlignment="1">
      <alignment vertical="center"/>
      <protection/>
    </xf>
    <xf numFmtId="181" fontId="9" fillId="0" borderId="24" xfId="25" applyNumberFormat="1" applyFont="1" applyBorder="1" applyAlignment="1">
      <alignment vertical="center"/>
      <protection/>
    </xf>
    <xf numFmtId="0" fontId="9" fillId="0" borderId="25" xfId="25" applyFont="1" applyBorder="1" applyAlignment="1">
      <alignment horizontal="center" vertical="center"/>
      <protection/>
    </xf>
    <xf numFmtId="3" fontId="9" fillId="2" borderId="22" xfId="25" applyNumberFormat="1" applyFont="1" applyFill="1" applyBorder="1" applyAlignment="1">
      <alignment vertical="center"/>
      <protection/>
    </xf>
    <xf numFmtId="4" fontId="9" fillId="0" borderId="20" xfId="25" applyNumberFormat="1" applyFont="1" applyBorder="1" applyAlignment="1">
      <alignment vertical="center"/>
      <protection/>
    </xf>
    <xf numFmtId="181" fontId="9" fillId="0" borderId="20" xfId="25" applyNumberFormat="1" applyFont="1" applyBorder="1" applyAlignment="1">
      <alignment vertical="center"/>
      <protection/>
    </xf>
    <xf numFmtId="0" fontId="9" fillId="4" borderId="23" xfId="25" applyFont="1" applyFill="1" applyBorder="1" applyAlignment="1">
      <alignment horizontal="center" vertical="center"/>
      <protection/>
    </xf>
    <xf numFmtId="3" fontId="7" fillId="3" borderId="21" xfId="25" applyNumberFormat="1" applyFont="1" applyFill="1" applyBorder="1" applyAlignment="1">
      <alignment horizontal="center" vertical="center"/>
      <protection/>
    </xf>
    <xf numFmtId="49" fontId="1" fillId="3" borderId="22" xfId="25" applyNumberFormat="1" applyFill="1" applyBorder="1" applyAlignment="1">
      <alignment horizontal="center" vertical="center"/>
      <protection/>
    </xf>
    <xf numFmtId="1" fontId="12" fillId="0" borderId="22" xfId="24" applyNumberFormat="1" applyFont="1" applyFill="1" applyBorder="1" applyAlignment="1" applyProtection="1">
      <alignment horizontal="center" vertical="center"/>
      <protection locked="0"/>
    </xf>
    <xf numFmtId="0" fontId="9" fillId="0" borderId="20" xfId="25" applyNumberFormat="1" applyFont="1" applyFill="1" applyBorder="1" applyAlignment="1">
      <alignment vertical="center"/>
      <protection/>
    </xf>
    <xf numFmtId="49" fontId="9" fillId="2" borderId="20" xfId="25" applyNumberFormat="1" applyFont="1" applyFill="1" applyBorder="1" applyAlignment="1">
      <alignment horizontal="center" vertical="center"/>
      <protection/>
    </xf>
    <xf numFmtId="3" fontId="9" fillId="2" borderId="20" xfId="25" applyNumberFormat="1" applyFont="1" applyFill="1" applyBorder="1" applyAlignment="1">
      <alignment vertical="center"/>
      <protection/>
    </xf>
    <xf numFmtId="181" fontId="9" fillId="2" borderId="20" xfId="25" applyNumberFormat="1" applyFont="1" applyFill="1" applyBorder="1" applyAlignment="1">
      <alignment vertical="center"/>
      <protection/>
    </xf>
    <xf numFmtId="0" fontId="9" fillId="0" borderId="23" xfId="25" applyFont="1" applyBorder="1" applyAlignment="1">
      <alignment horizontal="center" vertical="center"/>
      <protection/>
    </xf>
    <xf numFmtId="1" fontId="12" fillId="0" borderId="22" xfId="22" applyNumberFormat="1" applyFont="1" applyFill="1" applyBorder="1" applyAlignment="1" applyProtection="1">
      <alignment horizontal="center" vertical="center"/>
      <protection locked="0"/>
    </xf>
    <xf numFmtId="0" fontId="9" fillId="0" borderId="26" xfId="25" applyFont="1" applyFill="1" applyBorder="1" applyAlignment="1">
      <alignment vertical="center"/>
      <protection/>
    </xf>
    <xf numFmtId="20" fontId="9" fillId="2" borderId="26" xfId="25" applyNumberFormat="1" applyFont="1" applyFill="1" applyBorder="1" applyAlignment="1">
      <alignment horizontal="center" vertical="center"/>
      <protection/>
    </xf>
    <xf numFmtId="3" fontId="11" fillId="2" borderId="26" xfId="22" applyNumberFormat="1" applyFont="1" applyFill="1" applyBorder="1" applyAlignment="1" applyProtection="1">
      <alignment vertical="center"/>
      <protection locked="0"/>
    </xf>
    <xf numFmtId="181" fontId="11" fillId="2" borderId="26" xfId="22" applyNumberFormat="1" applyFont="1" applyFill="1" applyBorder="1" applyAlignment="1" applyProtection="1">
      <alignment vertical="center"/>
      <protection locked="0"/>
    </xf>
    <xf numFmtId="182" fontId="9" fillId="0" borderId="26" xfId="25" applyNumberFormat="1" applyFont="1" applyBorder="1" applyAlignment="1">
      <alignment vertical="center"/>
      <protection/>
    </xf>
    <xf numFmtId="4" fontId="9" fillId="2" borderId="26" xfId="25" applyNumberFormat="1" applyFont="1" applyFill="1" applyBorder="1" applyAlignment="1">
      <alignment vertical="center"/>
      <protection/>
    </xf>
    <xf numFmtId="182" fontId="9" fillId="0" borderId="27" xfId="25" applyNumberFormat="1" applyFont="1" applyBorder="1" applyAlignment="1">
      <alignment vertical="center"/>
      <protection/>
    </xf>
    <xf numFmtId="3" fontId="9" fillId="2" borderId="28" xfId="25" applyNumberFormat="1" applyFont="1" applyFill="1" applyBorder="1" applyAlignment="1">
      <alignment vertical="center"/>
      <protection/>
    </xf>
    <xf numFmtId="4" fontId="9" fillId="0" borderId="26" xfId="25" applyNumberFormat="1" applyFont="1" applyBorder="1" applyAlignment="1">
      <alignment vertical="center"/>
      <protection/>
    </xf>
    <xf numFmtId="181" fontId="9" fillId="0" borderId="26" xfId="25" applyNumberFormat="1" applyFont="1" applyBorder="1" applyAlignment="1">
      <alignment vertical="center"/>
      <protection/>
    </xf>
    <xf numFmtId="0" fontId="9" fillId="0" borderId="27" xfId="25" applyFont="1" applyBorder="1" applyAlignment="1">
      <alignment horizontal="center" vertical="center"/>
      <protection/>
    </xf>
    <xf numFmtId="0" fontId="9" fillId="4" borderId="27" xfId="25" applyFont="1" applyFill="1" applyBorder="1" applyAlignment="1">
      <alignment horizontal="center" vertical="center"/>
      <protection/>
    </xf>
    <xf numFmtId="3" fontId="7" fillId="3" borderId="29" xfId="25" applyNumberFormat="1" applyFont="1" applyFill="1" applyBorder="1" applyAlignment="1">
      <alignment horizontal="center" vertical="center"/>
      <protection/>
    </xf>
    <xf numFmtId="3" fontId="9" fillId="2" borderId="26" xfId="25" applyNumberFormat="1" applyFont="1" applyFill="1" applyBorder="1" applyAlignment="1">
      <alignment vertical="center"/>
      <protection/>
    </xf>
    <xf numFmtId="181" fontId="9" fillId="2" borderId="26" xfId="25" applyNumberFormat="1" applyFont="1" applyFill="1" applyBorder="1" applyAlignment="1">
      <alignment vertical="center"/>
      <protection/>
    </xf>
    <xf numFmtId="49" fontId="11" fillId="2" borderId="26" xfId="24" applyNumberFormat="1" applyFont="1" applyFill="1" applyBorder="1" applyAlignment="1" applyProtection="1">
      <alignment horizontal="center" vertical="center"/>
      <protection locked="0"/>
    </xf>
    <xf numFmtId="3" fontId="11" fillId="2" borderId="26" xfId="24" applyNumberFormat="1" applyFont="1" applyFill="1" applyBorder="1" applyAlignment="1" applyProtection="1">
      <alignment vertical="center"/>
      <protection locked="0"/>
    </xf>
    <xf numFmtId="181" fontId="11" fillId="2" borderId="26" xfId="24" applyNumberFormat="1" applyFont="1" applyFill="1" applyBorder="1" applyAlignment="1" applyProtection="1">
      <alignment vertical="center"/>
      <protection locked="0"/>
    </xf>
    <xf numFmtId="0" fontId="9" fillId="0" borderId="26" xfId="24" applyFont="1" applyFill="1" applyBorder="1">
      <alignment/>
      <protection/>
    </xf>
    <xf numFmtId="0" fontId="9" fillId="2" borderId="26" xfId="24" applyFont="1" applyFill="1" applyBorder="1">
      <alignment/>
      <protection/>
    </xf>
    <xf numFmtId="4" fontId="9" fillId="2" borderId="26" xfId="24" applyNumberFormat="1" applyFont="1" applyFill="1" applyBorder="1">
      <alignment/>
      <protection/>
    </xf>
    <xf numFmtId="182" fontId="9" fillId="0" borderId="27" xfId="24" applyNumberFormat="1" applyFont="1" applyFill="1" applyBorder="1">
      <alignment/>
      <protection/>
    </xf>
    <xf numFmtId="0" fontId="9" fillId="2" borderId="28" xfId="24" applyFont="1" applyFill="1" applyBorder="1">
      <alignment/>
      <protection/>
    </xf>
    <xf numFmtId="4" fontId="9" fillId="0" borderId="26" xfId="24" applyNumberFormat="1" applyFont="1" applyFill="1" applyBorder="1">
      <alignment/>
      <protection/>
    </xf>
    <xf numFmtId="181" fontId="9" fillId="0" borderId="26" xfId="24" applyNumberFormat="1" applyFont="1" applyFill="1" applyBorder="1">
      <alignment/>
      <protection/>
    </xf>
    <xf numFmtId="0" fontId="9" fillId="0" borderId="27" xfId="24" applyFont="1" applyFill="1" applyBorder="1" applyAlignment="1">
      <alignment horizontal="center"/>
      <protection/>
    </xf>
    <xf numFmtId="4" fontId="9" fillId="0" borderId="26" xfId="24" applyNumberFormat="1" applyFont="1" applyBorder="1">
      <alignment/>
      <protection/>
    </xf>
    <xf numFmtId="181" fontId="9" fillId="0" borderId="26" xfId="24" applyNumberFormat="1" applyFont="1" applyBorder="1">
      <alignment/>
      <protection/>
    </xf>
    <xf numFmtId="0" fontId="9" fillId="4" borderId="27" xfId="24" applyFont="1" applyFill="1" applyBorder="1" applyAlignment="1">
      <alignment horizontal="center"/>
      <protection/>
    </xf>
    <xf numFmtId="0" fontId="7" fillId="3" borderId="29" xfId="24" applyFont="1" applyFill="1" applyBorder="1" applyAlignment="1">
      <alignment horizontal="center"/>
      <protection/>
    </xf>
    <xf numFmtId="49" fontId="1" fillId="3" borderId="22" xfId="25" applyNumberFormat="1" applyFont="1" applyFill="1" applyBorder="1" applyAlignment="1">
      <alignment horizontal="center" vertical="center"/>
      <protection/>
    </xf>
    <xf numFmtId="0" fontId="9" fillId="0" borderId="30" xfId="25" applyFont="1" applyFill="1" applyBorder="1" applyAlignment="1">
      <alignment vertical="center"/>
      <protection/>
    </xf>
    <xf numFmtId="0" fontId="9" fillId="0" borderId="31" xfId="25" applyFont="1" applyFill="1" applyBorder="1" applyAlignment="1">
      <alignment vertical="center"/>
      <protection/>
    </xf>
    <xf numFmtId="0" fontId="9" fillId="0" borderId="32" xfId="25" applyFont="1" applyFill="1" applyBorder="1" applyAlignment="1">
      <alignment horizontal="center" vertical="center"/>
      <protection/>
    </xf>
    <xf numFmtId="0" fontId="7" fillId="0" borderId="33" xfId="25" applyFont="1" applyFill="1" applyBorder="1" applyAlignment="1">
      <alignment horizontal="center" vertical="center"/>
      <protection/>
    </xf>
    <xf numFmtId="20" fontId="9" fillId="2" borderId="31" xfId="25" applyNumberFormat="1" applyFont="1" applyFill="1" applyBorder="1" applyAlignment="1">
      <alignment horizontal="center" vertical="center"/>
      <protection/>
    </xf>
    <xf numFmtId="3" fontId="11" fillId="2" borderId="31" xfId="22" applyNumberFormat="1" applyFont="1" applyFill="1" applyBorder="1" applyAlignment="1" applyProtection="1">
      <alignment vertical="center"/>
      <protection locked="0"/>
    </xf>
    <xf numFmtId="181" fontId="11" fillId="2" borderId="31" xfId="22" applyNumberFormat="1" applyFont="1" applyFill="1" applyBorder="1" applyAlignment="1" applyProtection="1">
      <alignment vertical="center"/>
      <protection locked="0"/>
    </xf>
    <xf numFmtId="182" fontId="9" fillId="0" borderId="31" xfId="25" applyNumberFormat="1" applyFont="1" applyBorder="1" applyAlignment="1">
      <alignment vertical="center"/>
      <protection/>
    </xf>
    <xf numFmtId="4" fontId="9" fillId="2" borderId="31" xfId="25" applyNumberFormat="1" applyFont="1" applyFill="1" applyBorder="1" applyAlignment="1">
      <alignment vertical="center"/>
      <protection/>
    </xf>
    <xf numFmtId="182" fontId="9" fillId="0" borderId="34" xfId="25" applyNumberFormat="1" applyFont="1" applyBorder="1" applyAlignment="1">
      <alignment vertical="center"/>
      <protection/>
    </xf>
    <xf numFmtId="3" fontId="9" fillId="2" borderId="33" xfId="25" applyNumberFormat="1" applyFont="1" applyFill="1" applyBorder="1" applyAlignment="1">
      <alignment vertical="center"/>
      <protection/>
    </xf>
    <xf numFmtId="4" fontId="9" fillId="0" borderId="31" xfId="25" applyNumberFormat="1" applyFont="1" applyBorder="1" applyAlignment="1">
      <alignment vertical="center"/>
      <protection/>
    </xf>
    <xf numFmtId="181" fontId="9" fillId="0" borderId="31" xfId="25" applyNumberFormat="1" applyFont="1" applyBorder="1" applyAlignment="1">
      <alignment vertical="center"/>
      <protection/>
    </xf>
    <xf numFmtId="0" fontId="9" fillId="0" borderId="34" xfId="25" applyFont="1" applyBorder="1" applyAlignment="1">
      <alignment horizontal="center" vertical="center"/>
      <protection/>
    </xf>
    <xf numFmtId="0" fontId="9" fillId="4" borderId="34" xfId="25" applyFont="1" applyFill="1" applyBorder="1" applyAlignment="1">
      <alignment horizontal="center" vertical="center"/>
      <protection/>
    </xf>
    <xf numFmtId="3" fontId="7" fillId="3" borderId="32" xfId="25" applyNumberFormat="1" applyFont="1" applyFill="1" applyBorder="1" applyAlignment="1">
      <alignment horizontal="center" vertical="center"/>
      <protection/>
    </xf>
    <xf numFmtId="0" fontId="1" fillId="0" borderId="0" xfId="24" applyBorder="1">
      <alignment/>
      <protection/>
    </xf>
    <xf numFmtId="1" fontId="1" fillId="0" borderId="0" xfId="24" applyNumberFormat="1" applyBorder="1">
      <alignment/>
      <protection/>
    </xf>
    <xf numFmtId="0" fontId="1" fillId="2" borderId="35" xfId="25" applyFont="1" applyFill="1" applyBorder="1" applyAlignment="1">
      <alignment horizontal="center" vertical="center"/>
      <protection/>
    </xf>
    <xf numFmtId="49" fontId="9" fillId="3" borderId="18" xfId="24" applyNumberFormat="1" applyFont="1" applyFill="1" applyBorder="1" applyAlignment="1">
      <alignment horizontal="center"/>
      <protection/>
    </xf>
    <xf numFmtId="0" fontId="9" fillId="0" borderId="36" xfId="25" applyFont="1" applyFill="1" applyBorder="1" applyAlignment="1">
      <alignment vertical="center"/>
      <protection/>
    </xf>
    <xf numFmtId="0" fontId="9" fillId="0" borderId="37" xfId="25" applyFont="1" applyFill="1" applyBorder="1" applyAlignment="1">
      <alignment horizontal="center" vertical="center"/>
      <protection/>
    </xf>
    <xf numFmtId="0" fontId="7" fillId="0" borderId="19" xfId="25" applyFont="1" applyFill="1" applyBorder="1" applyAlignment="1">
      <alignment horizontal="center" vertical="center"/>
      <protection/>
    </xf>
    <xf numFmtId="49" fontId="9" fillId="0" borderId="20" xfId="25" applyNumberFormat="1" applyFont="1" applyFill="1" applyBorder="1" applyAlignment="1">
      <alignment vertical="center"/>
      <protection/>
    </xf>
    <xf numFmtId="182" fontId="9" fillId="0" borderId="38" xfId="25" applyNumberFormat="1" applyFont="1" applyBorder="1" applyAlignment="1">
      <alignment vertical="center"/>
      <protection/>
    </xf>
    <xf numFmtId="3" fontId="9" fillId="2" borderId="24" xfId="25" applyNumberFormat="1" applyFont="1" applyFill="1" applyBorder="1" applyAlignment="1">
      <alignment vertical="center"/>
      <protection/>
    </xf>
    <xf numFmtId="0" fontId="9" fillId="4" borderId="25" xfId="25" applyFont="1" applyFill="1" applyBorder="1" applyAlignment="1">
      <alignment horizontal="center" vertical="center"/>
      <protection/>
    </xf>
    <xf numFmtId="0" fontId="9" fillId="0" borderId="39" xfId="25" applyFont="1" applyBorder="1" applyAlignment="1">
      <alignment horizontal="center" vertical="center"/>
      <protection/>
    </xf>
    <xf numFmtId="3" fontId="13" fillId="3" borderId="40" xfId="25" applyNumberFormat="1" applyFont="1" applyFill="1" applyBorder="1" applyAlignment="1">
      <alignment horizontal="center" vertical="center"/>
      <protection/>
    </xf>
    <xf numFmtId="49" fontId="9" fillId="3" borderId="22" xfId="24" applyNumberFormat="1" applyFont="1" applyFill="1" applyBorder="1" applyAlignment="1">
      <alignment horizontal="center"/>
      <protection/>
    </xf>
    <xf numFmtId="1" fontId="12" fillId="0" borderId="19" xfId="22" applyNumberFormat="1" applyFont="1" applyFill="1" applyBorder="1" applyAlignment="1" applyProtection="1">
      <alignment horizontal="center" vertical="center"/>
      <protection locked="0"/>
    </xf>
    <xf numFmtId="49" fontId="11" fillId="0" borderId="20" xfId="22" applyNumberFormat="1" applyFont="1" applyFill="1" applyBorder="1" applyAlignment="1" applyProtection="1">
      <alignment vertical="center"/>
      <protection locked="0"/>
    </xf>
    <xf numFmtId="49" fontId="11" fillId="2" borderId="20" xfId="24" applyNumberFormat="1" applyFont="1" applyFill="1" applyBorder="1" applyAlignment="1" applyProtection="1">
      <alignment horizontal="center" vertical="center"/>
      <protection locked="0"/>
    </xf>
    <xf numFmtId="0" fontId="9" fillId="0" borderId="23" xfId="25" applyFont="1" applyFill="1" applyBorder="1" applyAlignment="1">
      <alignment horizontal="center" vertical="center"/>
      <protection/>
    </xf>
    <xf numFmtId="0" fontId="9" fillId="4" borderId="38" xfId="25" applyFont="1" applyFill="1" applyBorder="1" applyAlignment="1">
      <alignment horizontal="center" vertical="center"/>
      <protection/>
    </xf>
    <xf numFmtId="3" fontId="13" fillId="3" borderId="21" xfId="25" applyNumberFormat="1" applyFont="1" applyFill="1" applyBorder="1" applyAlignment="1">
      <alignment horizontal="center" vertical="center"/>
      <protection/>
    </xf>
    <xf numFmtId="0" fontId="9" fillId="0" borderId="38" xfId="25" applyFont="1" applyBorder="1" applyAlignment="1">
      <alignment horizontal="center" vertical="center"/>
      <protection/>
    </xf>
    <xf numFmtId="49" fontId="11" fillId="2" borderId="20" xfId="22" applyNumberFormat="1" applyFont="1" applyFill="1" applyBorder="1" applyAlignment="1" applyProtection="1">
      <alignment horizontal="center" vertical="center"/>
      <protection locked="0"/>
    </xf>
    <xf numFmtId="1" fontId="12" fillId="0" borderId="19" xfId="24" applyNumberFormat="1" applyFont="1" applyFill="1" applyBorder="1" applyAlignment="1" applyProtection="1">
      <alignment horizontal="center" vertical="center"/>
      <protection locked="0"/>
    </xf>
    <xf numFmtId="3" fontId="11" fillId="2" borderId="20" xfId="24" applyNumberFormat="1" applyFont="1" applyFill="1" applyBorder="1" applyAlignment="1" applyProtection="1">
      <alignment vertical="center"/>
      <protection locked="0"/>
    </xf>
    <xf numFmtId="181" fontId="11" fillId="2" borderId="20" xfId="24" applyNumberFormat="1" applyFont="1" applyFill="1" applyBorder="1" applyAlignment="1" applyProtection="1">
      <alignment vertical="center"/>
      <protection locked="0"/>
    </xf>
    <xf numFmtId="0" fontId="9" fillId="0" borderId="38" xfId="25" applyFont="1" applyFill="1" applyBorder="1" applyAlignment="1">
      <alignment horizontal="center" vertical="center"/>
      <protection/>
    </xf>
    <xf numFmtId="0" fontId="7" fillId="0" borderId="19" xfId="25" applyFont="1" applyFill="1" applyBorder="1" applyAlignment="1">
      <alignment horizontal="center" vertical="center"/>
      <protection/>
    </xf>
    <xf numFmtId="49" fontId="9" fillId="3" borderId="41" xfId="24" applyNumberFormat="1" applyFont="1" applyFill="1" applyBorder="1" applyAlignment="1">
      <alignment horizontal="center"/>
      <protection/>
    </xf>
    <xf numFmtId="0" fontId="9" fillId="0" borderId="42" xfId="25" applyFont="1" applyFill="1" applyBorder="1" applyAlignment="1">
      <alignment horizontal="center" vertical="center"/>
      <protection/>
    </xf>
    <xf numFmtId="0" fontId="7" fillId="0" borderId="33" xfId="25" applyFont="1" applyFill="1" applyBorder="1" applyAlignment="1">
      <alignment horizontal="center" vertical="center"/>
      <protection/>
    </xf>
    <xf numFmtId="0" fontId="9" fillId="0" borderId="31" xfId="25" applyNumberFormat="1" applyFont="1" applyFill="1" applyBorder="1" applyAlignment="1">
      <alignment vertical="center"/>
      <protection/>
    </xf>
    <xf numFmtId="49" fontId="9" fillId="2" borderId="31" xfId="25" applyNumberFormat="1" applyFont="1" applyFill="1" applyBorder="1" applyAlignment="1">
      <alignment horizontal="center" vertical="center"/>
      <protection/>
    </xf>
    <xf numFmtId="3" fontId="9" fillId="2" borderId="31" xfId="25" applyNumberFormat="1" applyFont="1" applyFill="1" applyBorder="1" applyAlignment="1">
      <alignment vertical="center"/>
      <protection/>
    </xf>
    <xf numFmtId="181" fontId="9" fillId="2" borderId="31" xfId="25" applyNumberFormat="1" applyFont="1" applyFill="1" applyBorder="1" applyAlignment="1">
      <alignment vertical="center"/>
      <protection/>
    </xf>
    <xf numFmtId="0" fontId="9" fillId="0" borderId="42" xfId="25" applyFont="1" applyBorder="1" applyAlignment="1">
      <alignment horizontal="center" vertical="center"/>
      <protection/>
    </xf>
    <xf numFmtId="3" fontId="13" fillId="3" borderId="32" xfId="25" applyNumberFormat="1" applyFont="1" applyFill="1" applyBorder="1" applyAlignment="1">
      <alignment horizontal="center" vertical="center"/>
      <protection/>
    </xf>
    <xf numFmtId="0" fontId="7" fillId="0" borderId="0" xfId="24" applyFont="1">
      <alignment/>
      <protection/>
    </xf>
    <xf numFmtId="0" fontId="1" fillId="2" borderId="43" xfId="25" applyFont="1" applyFill="1" applyBorder="1" applyAlignment="1">
      <alignment horizontal="center" vertical="center" wrapText="1"/>
      <protection/>
    </xf>
    <xf numFmtId="0" fontId="1" fillId="3" borderId="44" xfId="24" applyFill="1" applyBorder="1">
      <alignment/>
      <protection/>
    </xf>
    <xf numFmtId="49" fontId="1" fillId="2" borderId="0" xfId="25" applyNumberFormat="1" applyFont="1" applyFill="1" applyBorder="1" applyAlignment="1">
      <alignment horizontal="center" vertical="center" wrapText="1"/>
      <protection/>
    </xf>
    <xf numFmtId="0" fontId="1" fillId="2" borderId="22" xfId="25" applyFont="1" applyFill="1" applyBorder="1" applyAlignment="1">
      <alignment horizontal="center" vertical="center" wrapText="1"/>
      <protection/>
    </xf>
    <xf numFmtId="49" fontId="1" fillId="2" borderId="20" xfId="25" applyNumberFormat="1" applyFont="1" applyFill="1" applyBorder="1" applyAlignment="1">
      <alignment horizontal="center" vertical="center" wrapText="1"/>
      <protection/>
    </xf>
    <xf numFmtId="49" fontId="1" fillId="2" borderId="38" xfId="25" applyNumberFormat="1" applyFont="1" applyFill="1" applyBorder="1" applyAlignment="1">
      <alignment horizontal="center" vertical="center" wrapText="1"/>
      <protection/>
    </xf>
    <xf numFmtId="0" fontId="1" fillId="3" borderId="21" xfId="24" applyFill="1" applyBorder="1" applyAlignment="1">
      <alignment horizontal="center" vertical="center"/>
      <protection/>
    </xf>
    <xf numFmtId="49" fontId="1" fillId="2" borderId="45" xfId="25" applyNumberFormat="1" applyFont="1" applyFill="1" applyBorder="1" applyAlignment="1">
      <alignment horizontal="center" vertical="center" wrapText="1"/>
      <protection/>
    </xf>
    <xf numFmtId="49" fontId="1" fillId="2" borderId="46" xfId="25" applyNumberFormat="1" applyFont="1" applyFill="1" applyBorder="1" applyAlignment="1">
      <alignment horizontal="center" vertical="center" wrapText="1"/>
      <protection/>
    </xf>
    <xf numFmtId="0" fontId="1" fillId="2" borderId="33" xfId="25" applyFont="1" applyFill="1" applyBorder="1" applyAlignment="1">
      <alignment horizontal="center" vertical="center" wrapText="1"/>
      <protection/>
    </xf>
    <xf numFmtId="49" fontId="1" fillId="2" borderId="31" xfId="25" applyNumberFormat="1" applyFont="1" applyFill="1" applyBorder="1" applyAlignment="1">
      <alignment horizontal="center" vertical="center" wrapText="1"/>
      <protection/>
    </xf>
    <xf numFmtId="49" fontId="1" fillId="2" borderId="42" xfId="25" applyNumberFormat="1" applyFont="1" applyFill="1" applyBorder="1" applyAlignment="1">
      <alignment horizontal="center" vertical="center" wrapText="1"/>
      <protection/>
    </xf>
    <xf numFmtId="0" fontId="1" fillId="3" borderId="32" xfId="24" applyFill="1" applyBorder="1">
      <alignment/>
      <protection/>
    </xf>
    <xf numFmtId="49" fontId="1" fillId="0" borderId="44" xfId="24" applyNumberFormat="1" applyBorder="1" applyAlignment="1">
      <alignment horizontal="center"/>
      <protection/>
    </xf>
    <xf numFmtId="0" fontId="9" fillId="0" borderId="47" xfId="25" applyFont="1" applyFill="1" applyBorder="1" applyAlignment="1">
      <alignment vertical="center"/>
      <protection/>
    </xf>
    <xf numFmtId="0" fontId="9" fillId="0" borderId="48" xfId="25" applyFont="1" applyFill="1" applyBorder="1" applyAlignment="1">
      <alignment vertical="center"/>
      <protection/>
    </xf>
    <xf numFmtId="0" fontId="9" fillId="0" borderId="44" xfId="25" applyFont="1" applyFill="1" applyBorder="1" applyAlignment="1">
      <alignment horizontal="center" vertical="center"/>
      <protection/>
    </xf>
    <xf numFmtId="0" fontId="7" fillId="0" borderId="47" xfId="25" applyFont="1" applyFill="1" applyBorder="1" applyAlignment="1">
      <alignment horizontal="center" vertical="center"/>
      <protection/>
    </xf>
    <xf numFmtId="0" fontId="9" fillId="0" borderId="49" xfId="25" applyFont="1" applyFill="1" applyBorder="1" applyAlignment="1">
      <alignment vertical="center"/>
      <protection/>
    </xf>
    <xf numFmtId="20" fontId="9" fillId="2" borderId="48" xfId="25" applyNumberFormat="1" applyFont="1" applyFill="1" applyBorder="1" applyAlignment="1">
      <alignment horizontal="center" vertical="center"/>
      <protection/>
    </xf>
    <xf numFmtId="49" fontId="9" fillId="0" borderId="47" xfId="25" applyNumberFormat="1" applyFont="1" applyFill="1" applyBorder="1" applyAlignment="1">
      <alignment horizontal="center" vertical="center"/>
      <protection/>
    </xf>
    <xf numFmtId="1" fontId="14" fillId="0" borderId="48" xfId="24" applyNumberFormat="1" applyFont="1" applyBorder="1">
      <alignment/>
      <protection/>
    </xf>
    <xf numFmtId="1" fontId="1" fillId="0" borderId="50" xfId="24" applyNumberFormat="1" applyBorder="1">
      <alignment/>
      <protection/>
    </xf>
    <xf numFmtId="1" fontId="14" fillId="3" borderId="44" xfId="24" applyNumberFormat="1" applyFont="1" applyFill="1" applyBorder="1" applyAlignment="1">
      <alignment horizontal="center"/>
      <protection/>
    </xf>
    <xf numFmtId="49" fontId="1" fillId="5" borderId="21" xfId="24" applyNumberFormat="1" applyFill="1" applyBorder="1" applyAlignment="1">
      <alignment horizontal="center"/>
      <protection/>
    </xf>
    <xf numFmtId="0" fontId="9" fillId="0" borderId="22" xfId="25" applyFont="1" applyFill="1" applyBorder="1" applyAlignment="1">
      <alignment vertical="center"/>
      <protection/>
    </xf>
    <xf numFmtId="0" fontId="9" fillId="0" borderId="23" xfId="25" applyFont="1" applyFill="1" applyBorder="1" applyAlignment="1">
      <alignment vertical="center"/>
      <protection/>
    </xf>
    <xf numFmtId="20" fontId="9" fillId="2" borderId="23" xfId="25" applyNumberFormat="1" applyFont="1" applyFill="1" applyBorder="1" applyAlignment="1">
      <alignment horizontal="center" vertical="center"/>
      <protection/>
    </xf>
    <xf numFmtId="49" fontId="9" fillId="0" borderId="22" xfId="25" applyNumberFormat="1" applyFont="1" applyFill="1" applyBorder="1" applyAlignment="1">
      <alignment horizontal="center" vertical="center"/>
      <protection/>
    </xf>
    <xf numFmtId="1" fontId="14" fillId="0" borderId="23" xfId="24" applyNumberFormat="1" applyFont="1" applyBorder="1">
      <alignment/>
      <protection/>
    </xf>
    <xf numFmtId="1" fontId="1" fillId="0" borderId="51" xfId="24" applyNumberFormat="1" applyBorder="1">
      <alignment/>
      <protection/>
    </xf>
    <xf numFmtId="1" fontId="14" fillId="3" borderId="21" xfId="24" applyNumberFormat="1" applyFont="1" applyFill="1" applyBorder="1" applyAlignment="1">
      <alignment horizontal="center"/>
      <protection/>
    </xf>
    <xf numFmtId="49" fontId="1" fillId="0" borderId="40" xfId="24" applyNumberFormat="1" applyBorder="1" applyAlignment="1">
      <alignment horizontal="center"/>
      <protection/>
    </xf>
    <xf numFmtId="49" fontId="9" fillId="2" borderId="23" xfId="25" applyNumberFormat="1" applyFont="1" applyFill="1" applyBorder="1" applyAlignment="1">
      <alignment horizontal="center" vertical="center"/>
      <protection/>
    </xf>
    <xf numFmtId="49" fontId="9" fillId="0" borderId="22" xfId="24" applyNumberFormat="1" applyFont="1" applyBorder="1" applyAlignment="1">
      <alignment horizontal="center"/>
      <protection/>
    </xf>
    <xf numFmtId="0" fontId="14" fillId="0" borderId="23" xfId="24" applyFont="1" applyBorder="1">
      <alignment/>
      <protection/>
    </xf>
    <xf numFmtId="0" fontId="1" fillId="0" borderId="51" xfId="24" applyBorder="1">
      <alignment/>
      <protection/>
    </xf>
    <xf numFmtId="49" fontId="1" fillId="0" borderId="21" xfId="24" applyNumberFormat="1" applyBorder="1" applyAlignment="1">
      <alignment horizontal="center"/>
      <protection/>
    </xf>
    <xf numFmtId="0" fontId="1" fillId="0" borderId="23" xfId="24" applyBorder="1">
      <alignment/>
      <protection/>
    </xf>
    <xf numFmtId="49" fontId="11" fillId="2" borderId="23" xfId="24" applyNumberFormat="1" applyFont="1" applyFill="1" applyBorder="1" applyAlignment="1" applyProtection="1">
      <alignment horizontal="center" vertical="center"/>
      <protection locked="0"/>
    </xf>
    <xf numFmtId="0" fontId="7" fillId="0" borderId="22" xfId="25" applyFont="1" applyFill="1" applyBorder="1" applyAlignment="1">
      <alignment horizontal="center" vertical="center"/>
      <protection/>
    </xf>
    <xf numFmtId="49" fontId="9" fillId="0" borderId="28" xfId="24" applyNumberFormat="1" applyFont="1" applyBorder="1" applyAlignment="1">
      <alignment horizontal="center"/>
      <protection/>
    </xf>
    <xf numFmtId="0" fontId="1" fillId="0" borderId="27" xfId="24" applyBorder="1">
      <alignment/>
      <protection/>
    </xf>
    <xf numFmtId="0" fontId="1" fillId="0" borderId="52" xfId="24" applyBorder="1">
      <alignment/>
      <protection/>
    </xf>
    <xf numFmtId="49" fontId="1" fillId="5" borderId="29" xfId="24" applyNumberFormat="1" applyFill="1" applyBorder="1" applyAlignment="1">
      <alignment horizontal="center"/>
      <protection/>
    </xf>
    <xf numFmtId="0" fontId="9" fillId="0" borderId="28" xfId="25" applyFont="1" applyFill="1" applyBorder="1" applyAlignment="1">
      <alignment vertical="center"/>
      <protection/>
    </xf>
    <xf numFmtId="0" fontId="9" fillId="0" borderId="27" xfId="25" applyFont="1" applyFill="1" applyBorder="1" applyAlignment="1">
      <alignment vertical="center"/>
      <protection/>
    </xf>
    <xf numFmtId="0" fontId="9" fillId="0" borderId="29" xfId="25" applyFont="1" applyFill="1" applyBorder="1" applyAlignment="1">
      <alignment horizontal="center" vertical="center"/>
      <protection/>
    </xf>
    <xf numFmtId="0" fontId="7" fillId="0" borderId="28" xfId="25" applyFont="1" applyFill="1" applyBorder="1" applyAlignment="1">
      <alignment horizontal="center" vertical="center"/>
      <protection/>
    </xf>
    <xf numFmtId="49" fontId="9" fillId="0" borderId="26" xfId="25" applyNumberFormat="1" applyFont="1" applyFill="1" applyBorder="1" applyAlignment="1">
      <alignment vertical="center"/>
      <protection/>
    </xf>
    <xf numFmtId="49" fontId="9" fillId="2" borderId="27" xfId="25" applyNumberFormat="1" applyFont="1" applyFill="1" applyBorder="1" applyAlignment="1">
      <alignment horizontal="center" vertical="center"/>
      <protection/>
    </xf>
    <xf numFmtId="49" fontId="9" fillId="0" borderId="28" xfId="25" applyNumberFormat="1" applyFont="1" applyFill="1" applyBorder="1" applyAlignment="1">
      <alignment horizontal="center" vertical="center"/>
      <protection/>
    </xf>
    <xf numFmtId="1" fontId="14" fillId="0" borderId="27" xfId="24" applyNumberFormat="1" applyFont="1" applyBorder="1">
      <alignment/>
      <protection/>
    </xf>
    <xf numFmtId="1" fontId="1" fillId="0" borderId="52" xfId="24" applyNumberFormat="1" applyBorder="1">
      <alignment/>
      <protection/>
    </xf>
    <xf numFmtId="1" fontId="14" fillId="3" borderId="29" xfId="24" applyNumberFormat="1" applyFont="1" applyFill="1" applyBorder="1" applyAlignment="1">
      <alignment horizontal="center"/>
      <protection/>
    </xf>
    <xf numFmtId="0" fontId="11" fillId="0" borderId="20" xfId="22" applyNumberFormat="1" applyFont="1" applyFill="1" applyBorder="1" applyAlignment="1" applyProtection="1">
      <alignment vertical="center"/>
      <protection locked="0"/>
    </xf>
    <xf numFmtId="49" fontId="11" fillId="2" borderId="23" xfId="22" applyNumberFormat="1" applyFont="1" applyFill="1" applyBorder="1" applyAlignment="1" applyProtection="1">
      <alignment horizontal="center" vertical="center"/>
      <protection locked="0"/>
    </xf>
    <xf numFmtId="0" fontId="1" fillId="0" borderId="21" xfId="24" applyBorder="1" applyAlignment="1">
      <alignment horizontal="center"/>
      <protection/>
    </xf>
    <xf numFmtId="0" fontId="1" fillId="5" borderId="21" xfId="24" applyFill="1" applyBorder="1" applyAlignment="1">
      <alignment horizontal="center"/>
      <protection/>
    </xf>
    <xf numFmtId="49" fontId="1" fillId="0" borderId="22" xfId="24" applyNumberFormat="1" applyBorder="1">
      <alignment/>
      <protection/>
    </xf>
    <xf numFmtId="0" fontId="1" fillId="0" borderId="32" xfId="24" applyBorder="1" applyAlignment="1">
      <alignment horizontal="center"/>
      <protection/>
    </xf>
    <xf numFmtId="0" fontId="9" fillId="0" borderId="33" xfId="25" applyFont="1" applyFill="1" applyBorder="1" applyAlignment="1">
      <alignment vertical="center"/>
      <protection/>
    </xf>
    <xf numFmtId="0" fontId="9" fillId="0" borderId="34" xfId="25" applyFont="1" applyFill="1" applyBorder="1" applyAlignment="1">
      <alignment vertical="center"/>
      <protection/>
    </xf>
    <xf numFmtId="49" fontId="9" fillId="0" borderId="31" xfId="25" applyNumberFormat="1" applyFont="1" applyFill="1" applyBorder="1" applyAlignment="1">
      <alignment vertical="center"/>
      <protection/>
    </xf>
    <xf numFmtId="49" fontId="9" fillId="2" borderId="34" xfId="25" applyNumberFormat="1" applyFont="1" applyFill="1" applyBorder="1" applyAlignment="1">
      <alignment horizontal="center" vertical="center"/>
      <protection/>
    </xf>
    <xf numFmtId="49" fontId="1" fillId="0" borderId="33" xfId="24" applyNumberFormat="1" applyBorder="1">
      <alignment/>
      <protection/>
    </xf>
    <xf numFmtId="0" fontId="1" fillId="0" borderId="34" xfId="24" applyBorder="1">
      <alignment/>
      <protection/>
    </xf>
    <xf numFmtId="1" fontId="14" fillId="3" borderId="32" xfId="24" applyNumberFormat="1" applyFont="1" applyFill="1" applyBorder="1" applyAlignment="1">
      <alignment horizontal="center"/>
      <protection/>
    </xf>
    <xf numFmtId="0" fontId="7" fillId="0" borderId="0" xfId="25" applyFont="1" applyFill="1" applyBorder="1" applyAlignment="1">
      <alignment horizontal="center" vertical="center"/>
      <protection/>
    </xf>
    <xf numFmtId="0" fontId="1" fillId="3" borderId="53" xfId="24" applyFill="1" applyBorder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1" fillId="0" borderId="0" xfId="23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1" fillId="2" borderId="54" xfId="25" applyFont="1" applyFill="1" applyBorder="1" applyAlignment="1">
      <alignment horizontal="center" vertical="center"/>
      <protection/>
    </xf>
    <xf numFmtId="0" fontId="1" fillId="2" borderId="1" xfId="25" applyFont="1" applyFill="1" applyBorder="1" applyAlignment="1">
      <alignment horizontal="center" vertical="center"/>
      <protection/>
    </xf>
    <xf numFmtId="0" fontId="1" fillId="3" borderId="54" xfId="25" applyFont="1" applyFill="1" applyBorder="1" applyAlignment="1">
      <alignment horizontal="center" vertical="center"/>
      <protection/>
    </xf>
    <xf numFmtId="0" fontId="1" fillId="3" borderId="6" xfId="25" applyFont="1" applyFill="1" applyBorder="1" applyAlignment="1">
      <alignment horizontal="center" vertical="center"/>
      <protection/>
    </xf>
    <xf numFmtId="0" fontId="1" fillId="3" borderId="13" xfId="25" applyFont="1" applyFill="1" applyBorder="1" applyAlignment="1">
      <alignment horizontal="center" vertical="center"/>
      <protection/>
    </xf>
    <xf numFmtId="0" fontId="1" fillId="2" borderId="49" xfId="25" applyFont="1" applyFill="1" applyBorder="1" applyAlignment="1">
      <alignment horizontal="center" vertical="center"/>
      <protection/>
    </xf>
    <xf numFmtId="0" fontId="1" fillId="2" borderId="55" xfId="25" applyFont="1" applyFill="1" applyBorder="1" applyAlignment="1">
      <alignment horizontal="center" vertical="center"/>
      <protection/>
    </xf>
    <xf numFmtId="0" fontId="1" fillId="2" borderId="47" xfId="25" applyFont="1" applyFill="1" applyBorder="1" applyAlignment="1">
      <alignment horizontal="center" vertical="center"/>
      <protection/>
    </xf>
    <xf numFmtId="0" fontId="1" fillId="2" borderId="48" xfId="25" applyFont="1" applyFill="1" applyBorder="1" applyAlignment="1">
      <alignment horizontal="center" vertical="center"/>
      <protection/>
    </xf>
    <xf numFmtId="0" fontId="1" fillId="2" borderId="56" xfId="25" applyFont="1" applyFill="1" applyBorder="1" applyAlignment="1">
      <alignment horizontal="center" vertical="center" wrapText="1"/>
      <protection/>
    </xf>
    <xf numFmtId="0" fontId="1" fillId="2" borderId="43" xfId="25" applyFont="1" applyFill="1" applyBorder="1" applyAlignment="1">
      <alignment horizontal="center" vertical="center" wrapText="1"/>
      <protection/>
    </xf>
    <xf numFmtId="0" fontId="1" fillId="2" borderId="3" xfId="25" applyFont="1" applyFill="1" applyBorder="1" applyAlignment="1">
      <alignment horizontal="center" vertical="center"/>
      <protection/>
    </xf>
    <xf numFmtId="0" fontId="1" fillId="2" borderId="10" xfId="25" applyFont="1" applyFill="1" applyBorder="1" applyAlignment="1">
      <alignment horizontal="center" vertical="center"/>
      <protection/>
    </xf>
    <xf numFmtId="0" fontId="1" fillId="2" borderId="57" xfId="25" applyFont="1" applyFill="1" applyBorder="1" applyAlignment="1">
      <alignment horizontal="center" vertical="center"/>
      <protection/>
    </xf>
    <xf numFmtId="0" fontId="1" fillId="2" borderId="58" xfId="25" applyFont="1" applyFill="1" applyBorder="1" applyAlignment="1">
      <alignment horizontal="center" vertical="center"/>
      <protection/>
    </xf>
  </cellXfs>
  <cellStyles count="13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_x0000_normální_Prihlaska_ns_excel9" xfId="21"/>
    <cellStyle name="normální_Prihlaska_ns_excel95" xfId="22"/>
    <cellStyle name="normální_Regatta_vysl" xfId="23"/>
    <cellStyle name="normální_Regatta_vysl_07" xfId="24"/>
    <cellStyle name="normální_St_listiny" xfId="25"/>
    <cellStyle name="Percent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</xdr:rowOff>
    </xdr:from>
    <xdr:to>
      <xdr:col>2</xdr:col>
      <xdr:colOff>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10858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1</xdr:row>
      <xdr:rowOff>114300</xdr:rowOff>
    </xdr:from>
    <xdr:to>
      <xdr:col>7</xdr:col>
      <xdr:colOff>523875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276225"/>
          <a:ext cx="1219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581025</xdr:colOff>
      <xdr:row>44</xdr:row>
      <xdr:rowOff>142875</xdr:rowOff>
    </xdr:from>
    <xdr:to>
      <xdr:col>5</xdr:col>
      <xdr:colOff>142875</xdr:colOff>
      <xdr:row>51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1438973">
          <a:off x="2600325" y="7734300"/>
          <a:ext cx="1038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2"/>
  <sheetViews>
    <sheetView tabSelected="1" workbookViewId="0" topLeftCell="A1">
      <selection activeCell="E41" sqref="E41"/>
    </sheetView>
  </sheetViews>
  <sheetFormatPr defaultColWidth="9.140625" defaultRowHeight="12.75"/>
  <cols>
    <col min="1" max="2" width="9.140625" style="1" customWidth="1"/>
    <col min="3" max="3" width="12.00390625" style="1" customWidth="1"/>
    <col min="4" max="4" width="13.00390625" style="1" customWidth="1"/>
    <col min="5" max="5" width="9.140625" style="1" customWidth="1"/>
    <col min="6" max="6" width="11.421875" style="1" customWidth="1"/>
    <col min="7" max="16384" width="9.140625" style="1" customWidth="1"/>
  </cols>
  <sheetData>
    <row r="3" spans="3:6" ht="18">
      <c r="C3" s="226" t="s">
        <v>0</v>
      </c>
      <c r="D3" s="226"/>
      <c r="E3" s="226"/>
      <c r="F3" s="226"/>
    </row>
    <row r="4" spans="3:6" ht="18">
      <c r="C4" s="226" t="s">
        <v>1</v>
      </c>
      <c r="D4" s="226"/>
      <c r="E4" s="226"/>
      <c r="F4" s="226"/>
    </row>
    <row r="5" spans="3:6" ht="20.25">
      <c r="C5" s="227" t="s">
        <v>2</v>
      </c>
      <c r="D5" s="227"/>
      <c r="E5" s="227"/>
      <c r="F5" s="227"/>
    </row>
    <row r="6" spans="3:6" ht="20.25">
      <c r="C6" s="228" t="s">
        <v>3</v>
      </c>
      <c r="D6" s="228"/>
      <c r="E6" s="228"/>
      <c r="F6" s="228"/>
    </row>
    <row r="7" spans="3:6" ht="15.75">
      <c r="C7" s="224"/>
      <c r="D7" s="225"/>
      <c r="E7" s="225"/>
      <c r="F7" s="225"/>
    </row>
    <row r="8" spans="3:6" ht="15.75">
      <c r="C8" s="224"/>
      <c r="D8" s="224"/>
      <c r="E8" s="224"/>
      <c r="F8" s="224"/>
    </row>
    <row r="9" spans="1:10" ht="18">
      <c r="A9" s="2"/>
      <c r="B9" s="2"/>
      <c r="C9" s="2"/>
      <c r="D9" s="2"/>
      <c r="E9" s="2"/>
      <c r="F9" s="2"/>
      <c r="G9" s="2"/>
      <c r="H9" s="2"/>
      <c r="I9" s="2"/>
      <c r="J9" s="2"/>
    </row>
    <row r="10" spans="2:4" s="3" customFormat="1" ht="12.75">
      <c r="B10" s="4" t="s">
        <v>4</v>
      </c>
      <c r="D10" s="4" t="s">
        <v>5</v>
      </c>
    </row>
    <row r="11" spans="2:4" s="3" customFormat="1" ht="12.75">
      <c r="B11" s="4" t="s">
        <v>6</v>
      </c>
      <c r="D11" s="4" t="s">
        <v>7</v>
      </c>
    </row>
    <row r="12" spans="2:4" ht="12.75">
      <c r="B12" s="4" t="s">
        <v>8</v>
      </c>
      <c r="D12" s="1" t="s">
        <v>9</v>
      </c>
    </row>
    <row r="13" spans="2:4" ht="12.75">
      <c r="B13" s="1" t="s">
        <v>10</v>
      </c>
      <c r="D13" s="1" t="s">
        <v>11</v>
      </c>
    </row>
    <row r="14" spans="2:4" ht="12.75">
      <c r="B14" s="4" t="s">
        <v>12</v>
      </c>
      <c r="D14" s="4" t="s">
        <v>13</v>
      </c>
    </row>
    <row r="16" spans="2:4" ht="12.75">
      <c r="B16" s="1" t="s">
        <v>14</v>
      </c>
      <c r="D16" s="1" t="s">
        <v>15</v>
      </c>
    </row>
    <row r="17" spans="2:4" ht="12.75">
      <c r="B17" s="1" t="s">
        <v>16</v>
      </c>
      <c r="D17" s="1" t="s">
        <v>17</v>
      </c>
    </row>
    <row r="18" spans="2:4" ht="12.75">
      <c r="B18" s="1" t="s">
        <v>18</v>
      </c>
      <c r="D18" s="1" t="s">
        <v>19</v>
      </c>
    </row>
    <row r="19" spans="2:4" ht="12.75">
      <c r="B19" s="1" t="s">
        <v>20</v>
      </c>
      <c r="D19" s="1" t="s">
        <v>21</v>
      </c>
    </row>
    <row r="20" spans="2:4" ht="12.75">
      <c r="B20" s="1" t="s">
        <v>22</v>
      </c>
      <c r="D20" s="1" t="s">
        <v>23</v>
      </c>
    </row>
    <row r="21" spans="2:4" ht="12.75">
      <c r="B21" s="1" t="s">
        <v>24</v>
      </c>
      <c r="D21" s="1" t="s">
        <v>25</v>
      </c>
    </row>
    <row r="22" ht="12.75">
      <c r="D22" s="4" t="s">
        <v>26</v>
      </c>
    </row>
    <row r="23" ht="12.75">
      <c r="D23" s="4" t="s">
        <v>27</v>
      </c>
    </row>
    <row r="24" ht="12.75">
      <c r="D24" s="4"/>
    </row>
    <row r="26" spans="2:7" ht="12.75">
      <c r="B26" s="1" t="s">
        <v>28</v>
      </c>
      <c r="D26" s="1" t="s">
        <v>29</v>
      </c>
      <c r="G26" s="1" t="s">
        <v>30</v>
      </c>
    </row>
    <row r="27" spans="4:7" ht="12.75">
      <c r="D27" s="1" t="s">
        <v>25</v>
      </c>
      <c r="G27" s="1" t="s">
        <v>31</v>
      </c>
    </row>
    <row r="28" spans="4:7" ht="12.75">
      <c r="D28" s="4" t="s">
        <v>27</v>
      </c>
      <c r="G28" s="4"/>
    </row>
    <row r="29" spans="4:7" ht="12.75">
      <c r="D29" s="1" t="s">
        <v>17</v>
      </c>
      <c r="G29" s="1" t="s">
        <v>32</v>
      </c>
    </row>
    <row r="31" spans="2:4" ht="12.75">
      <c r="B31" s="4" t="s">
        <v>33</v>
      </c>
      <c r="D31" s="4" t="s">
        <v>34</v>
      </c>
    </row>
    <row r="32" ht="12.75">
      <c r="D32" s="4" t="s">
        <v>35</v>
      </c>
    </row>
    <row r="33" ht="12.75">
      <c r="D33" s="4" t="s">
        <v>36</v>
      </c>
    </row>
    <row r="34" ht="12.75">
      <c r="B34" s="1" t="s">
        <v>37</v>
      </c>
    </row>
    <row r="36" spans="2:3" ht="12.75">
      <c r="B36" s="1" t="s">
        <v>38</v>
      </c>
      <c r="C36" s="4" t="s">
        <v>39</v>
      </c>
    </row>
    <row r="37" ht="12.75">
      <c r="C37" s="4" t="s">
        <v>40</v>
      </c>
    </row>
    <row r="38" ht="12.75">
      <c r="C38" s="5" t="s">
        <v>41</v>
      </c>
    </row>
    <row r="40" ht="12.75">
      <c r="B40" s="1" t="s">
        <v>42</v>
      </c>
    </row>
    <row r="41" ht="12.75">
      <c r="B41" s="4" t="s">
        <v>43</v>
      </c>
    </row>
    <row r="45" ht="12.75">
      <c r="B45" s="4" t="s">
        <v>44</v>
      </c>
    </row>
    <row r="48" spans="2:7" ht="12.75">
      <c r="B48" s="1" t="s">
        <v>45</v>
      </c>
      <c r="G48" s="1" t="s">
        <v>46</v>
      </c>
    </row>
    <row r="52" spans="2:7" ht="12.75">
      <c r="B52" s="4" t="s">
        <v>17</v>
      </c>
      <c r="G52" s="1" t="s">
        <v>47</v>
      </c>
    </row>
  </sheetData>
  <mergeCells count="6">
    <mergeCell ref="C7:F7"/>
    <mergeCell ref="C8:F8"/>
    <mergeCell ref="C3:F3"/>
    <mergeCell ref="C4:F4"/>
    <mergeCell ref="C5:F5"/>
    <mergeCell ref="C6:F6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54"/>
  <sheetViews>
    <sheetView zoomScale="75" zoomScaleNormal="75" workbookViewId="0" topLeftCell="A1">
      <selection activeCell="F29" sqref="F29"/>
    </sheetView>
  </sheetViews>
  <sheetFormatPr defaultColWidth="9.140625" defaultRowHeight="12.75"/>
  <cols>
    <col min="1" max="1" width="8.00390625" style="17" customWidth="1"/>
    <col min="2" max="2" width="12.00390625" style="17" bestFit="1" customWidth="1"/>
    <col min="3" max="3" width="16.140625" style="17" customWidth="1"/>
    <col min="4" max="5" width="9.140625" style="17" customWidth="1"/>
    <col min="6" max="6" width="23.28125" style="17" customWidth="1"/>
    <col min="7" max="7" width="9.140625" style="17" customWidth="1"/>
    <col min="8" max="8" width="10.28125" style="17" customWidth="1"/>
    <col min="9" max="9" width="9.28125" style="17" bestFit="1" customWidth="1"/>
    <col min="10" max="10" width="9.8515625" style="17" bestFit="1" customWidth="1"/>
    <col min="11" max="11" width="10.140625" style="17" customWidth="1"/>
    <col min="12" max="12" width="9.7109375" style="17" customWidth="1"/>
    <col min="13" max="13" width="10.8515625" style="17" customWidth="1"/>
    <col min="14" max="14" width="10.421875" style="17" customWidth="1"/>
    <col min="15" max="15" width="8.57421875" style="17" bestFit="1" customWidth="1"/>
    <col min="16" max="16" width="11.7109375" style="17" bestFit="1" customWidth="1"/>
    <col min="17" max="17" width="14.421875" style="17" bestFit="1" customWidth="1"/>
    <col min="18" max="18" width="8.8515625" style="17" bestFit="1" customWidth="1"/>
    <col min="19" max="19" width="8.57421875" style="17" bestFit="1" customWidth="1"/>
    <col min="20" max="20" width="11.7109375" style="20" bestFit="1" customWidth="1"/>
    <col min="21" max="21" width="14.421875" style="17" bestFit="1" customWidth="1"/>
    <col min="22" max="22" width="8.8515625" style="17" bestFit="1" customWidth="1"/>
    <col min="23" max="23" width="7.140625" style="17" bestFit="1" customWidth="1"/>
    <col min="24" max="24" width="10.421875" style="17" bestFit="1" customWidth="1"/>
    <col min="25" max="25" width="14.421875" style="17" bestFit="1" customWidth="1"/>
    <col min="26" max="26" width="8.28125" style="17" bestFit="1" customWidth="1"/>
    <col min="27" max="27" width="7.7109375" style="17" bestFit="1" customWidth="1"/>
    <col min="28" max="16384" width="9.140625" style="17" customWidth="1"/>
  </cols>
  <sheetData>
    <row r="3" spans="1:20" ht="15.75">
      <c r="A3" s="6"/>
      <c r="B3" s="7"/>
      <c r="C3" s="7"/>
      <c r="D3" s="8"/>
      <c r="E3" s="9"/>
      <c r="F3" s="7"/>
      <c r="G3" s="10"/>
      <c r="H3" s="11"/>
      <c r="I3" s="12"/>
      <c r="J3" s="12"/>
      <c r="K3" s="13"/>
      <c r="L3" s="13"/>
      <c r="M3" s="14"/>
      <c r="N3" s="13"/>
      <c r="O3" s="14"/>
      <c r="P3" s="14"/>
      <c r="Q3" s="14"/>
      <c r="R3" s="14"/>
      <c r="S3" s="15"/>
      <c r="T3" s="16"/>
    </row>
    <row r="4" spans="1:20" ht="15.75">
      <c r="A4" s="6"/>
      <c r="B4" s="7"/>
      <c r="C4" s="7"/>
      <c r="D4" s="8"/>
      <c r="E4" s="9"/>
      <c r="F4" s="7"/>
      <c r="G4" s="10"/>
      <c r="H4" s="11"/>
      <c r="I4" s="12"/>
      <c r="J4" s="12"/>
      <c r="K4" s="13"/>
      <c r="L4" s="13"/>
      <c r="M4" s="14"/>
      <c r="N4" s="13"/>
      <c r="O4" s="14"/>
      <c r="P4" s="14"/>
      <c r="Q4" s="14"/>
      <c r="R4" s="14"/>
      <c r="S4" s="15"/>
      <c r="T4" s="16"/>
    </row>
    <row r="5" spans="1:20" ht="15.75">
      <c r="A5" s="6"/>
      <c r="B5" s="7"/>
      <c r="C5" s="7"/>
      <c r="D5" s="8"/>
      <c r="E5" s="9"/>
      <c r="F5" s="7"/>
      <c r="G5" s="10"/>
      <c r="H5" s="11"/>
      <c r="I5" s="12"/>
      <c r="J5" s="12"/>
      <c r="K5" s="13"/>
      <c r="L5" s="13"/>
      <c r="M5" s="14"/>
      <c r="N5" s="13"/>
      <c r="O5" s="14"/>
      <c r="P5" s="14"/>
      <c r="Q5" s="14"/>
      <c r="R5" s="14"/>
      <c r="S5" s="15"/>
      <c r="T5" s="16"/>
    </row>
    <row r="6" spans="1:18" ht="20.25" customHeight="1">
      <c r="A6" s="18" t="s">
        <v>48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5:18" ht="13.5" thickBot="1"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27" ht="25.5" customHeight="1">
      <c r="A8" s="231" t="s">
        <v>49</v>
      </c>
      <c r="B8" s="234" t="s">
        <v>50</v>
      </c>
      <c r="C8" s="234"/>
      <c r="D8" s="237"/>
      <c r="E8" s="236" t="s">
        <v>51</v>
      </c>
      <c r="F8" s="234"/>
      <c r="G8" s="234"/>
      <c r="H8" s="234"/>
      <c r="I8" s="234"/>
      <c r="J8" s="234"/>
      <c r="K8" s="234"/>
      <c r="L8" s="234"/>
      <c r="M8" s="234"/>
      <c r="N8" s="237"/>
      <c r="O8" s="229" t="s">
        <v>52</v>
      </c>
      <c r="P8" s="230"/>
      <c r="Q8" s="21" t="s">
        <v>53</v>
      </c>
      <c r="R8" s="22" t="s">
        <v>49</v>
      </c>
      <c r="S8" s="229" t="s">
        <v>52</v>
      </c>
      <c r="T8" s="230"/>
      <c r="U8" s="21" t="s">
        <v>53</v>
      </c>
      <c r="V8" s="22" t="s">
        <v>49</v>
      </c>
      <c r="W8" s="229" t="s">
        <v>52</v>
      </c>
      <c r="X8" s="230"/>
      <c r="Y8" s="21" t="s">
        <v>53</v>
      </c>
      <c r="Z8" s="22" t="s">
        <v>49</v>
      </c>
      <c r="AA8" s="23" t="s">
        <v>54</v>
      </c>
    </row>
    <row r="9" spans="1:27" ht="38.25">
      <c r="A9" s="232"/>
      <c r="B9" s="24" t="s">
        <v>55</v>
      </c>
      <c r="C9" s="24" t="s">
        <v>56</v>
      </c>
      <c r="D9" s="25" t="s">
        <v>57</v>
      </c>
      <c r="E9" s="26" t="s">
        <v>58</v>
      </c>
      <c r="F9" s="24" t="s">
        <v>59</v>
      </c>
      <c r="G9" s="24" t="s">
        <v>60</v>
      </c>
      <c r="H9" s="24" t="s">
        <v>61</v>
      </c>
      <c r="I9" s="24" t="s">
        <v>62</v>
      </c>
      <c r="J9" s="24" t="s">
        <v>63</v>
      </c>
      <c r="K9" s="24" t="s">
        <v>64</v>
      </c>
      <c r="L9" s="24" t="s">
        <v>65</v>
      </c>
      <c r="M9" s="27" t="s">
        <v>66</v>
      </c>
      <c r="N9" s="28" t="s">
        <v>67</v>
      </c>
      <c r="O9" s="29" t="s">
        <v>68</v>
      </c>
      <c r="P9" s="30" t="s">
        <v>187</v>
      </c>
      <c r="Q9" s="31" t="s">
        <v>69</v>
      </c>
      <c r="R9" s="25" t="s">
        <v>70</v>
      </c>
      <c r="S9" s="29" t="s">
        <v>71</v>
      </c>
      <c r="T9" s="30" t="s">
        <v>187</v>
      </c>
      <c r="U9" s="31" t="s">
        <v>69</v>
      </c>
      <c r="V9" s="25" t="s">
        <v>72</v>
      </c>
      <c r="W9" s="29" t="s">
        <v>73</v>
      </c>
      <c r="X9" s="30" t="s">
        <v>187</v>
      </c>
      <c r="Y9" s="31" t="s">
        <v>69</v>
      </c>
      <c r="Z9" s="25" t="s">
        <v>74</v>
      </c>
      <c r="AA9" s="32" t="s">
        <v>75</v>
      </c>
    </row>
    <row r="10" spans="1:27" ht="13.5" thickBot="1">
      <c r="A10" s="233"/>
      <c r="B10" s="33"/>
      <c r="C10" s="33"/>
      <c r="D10" s="34"/>
      <c r="E10" s="35"/>
      <c r="F10" s="33"/>
      <c r="G10" s="33"/>
      <c r="H10" s="33" t="s">
        <v>76</v>
      </c>
      <c r="I10" s="33" t="s">
        <v>77</v>
      </c>
      <c r="J10" s="33" t="s">
        <v>78</v>
      </c>
      <c r="K10" s="33" t="s">
        <v>79</v>
      </c>
      <c r="L10" s="33" t="s">
        <v>80</v>
      </c>
      <c r="M10" s="36" t="s">
        <v>81</v>
      </c>
      <c r="N10" s="37" t="s">
        <v>82</v>
      </c>
      <c r="O10" s="38" t="s">
        <v>83</v>
      </c>
      <c r="P10" s="39" t="s">
        <v>84</v>
      </c>
      <c r="Q10" s="40" t="s">
        <v>85</v>
      </c>
      <c r="R10" s="34" t="s">
        <v>86</v>
      </c>
      <c r="S10" s="38" t="s">
        <v>87</v>
      </c>
      <c r="T10" s="39" t="s">
        <v>88</v>
      </c>
      <c r="U10" s="40" t="s">
        <v>89</v>
      </c>
      <c r="V10" s="34" t="s">
        <v>90</v>
      </c>
      <c r="W10" s="38" t="s">
        <v>91</v>
      </c>
      <c r="X10" s="39" t="s">
        <v>92</v>
      </c>
      <c r="Y10" s="40" t="s">
        <v>93</v>
      </c>
      <c r="Z10" s="34" t="s">
        <v>94</v>
      </c>
      <c r="AA10" s="41" t="s">
        <v>95</v>
      </c>
    </row>
    <row r="11" spans="1:27" ht="16.5" thickTop="1">
      <c r="A11" s="42">
        <v>1</v>
      </c>
      <c r="B11" s="43" t="s">
        <v>96</v>
      </c>
      <c r="C11" s="44" t="s">
        <v>97</v>
      </c>
      <c r="D11" s="45" t="s">
        <v>98</v>
      </c>
      <c r="E11" s="46">
        <v>90</v>
      </c>
      <c r="F11" s="44" t="s">
        <v>99</v>
      </c>
      <c r="G11" s="47" t="s">
        <v>100</v>
      </c>
      <c r="H11" s="48">
        <v>960</v>
      </c>
      <c r="I11" s="49">
        <v>0.34</v>
      </c>
      <c r="J11" s="49">
        <v>4.3</v>
      </c>
      <c r="K11" s="50">
        <v>0.75490047221394</v>
      </c>
      <c r="L11" s="50">
        <v>0.8085586902836561</v>
      </c>
      <c r="M11" s="51">
        <v>80</v>
      </c>
      <c r="N11" s="52">
        <v>0.4085586902836561</v>
      </c>
      <c r="O11" s="53">
        <v>3884</v>
      </c>
      <c r="P11" s="54">
        <v>3884</v>
      </c>
      <c r="Q11" s="55">
        <v>1586.8419530617202</v>
      </c>
      <c r="R11" s="56">
        <v>1</v>
      </c>
      <c r="S11" s="53">
        <v>1927</v>
      </c>
      <c r="T11" s="54">
        <v>1927</v>
      </c>
      <c r="U11" s="55">
        <v>787.2925961766053</v>
      </c>
      <c r="V11" s="56">
        <v>1</v>
      </c>
      <c r="W11" s="57">
        <v>1710</v>
      </c>
      <c r="X11" s="58">
        <v>1710</v>
      </c>
      <c r="Y11" s="59">
        <v>698.635360385052</v>
      </c>
      <c r="Z11" s="60">
        <v>1</v>
      </c>
      <c r="AA11" s="61">
        <v>2</v>
      </c>
    </row>
    <row r="12" spans="1:27" ht="15.75">
      <c r="A12" s="62">
        <v>2</v>
      </c>
      <c r="B12" s="43" t="s">
        <v>101</v>
      </c>
      <c r="C12" s="44" t="s">
        <v>102</v>
      </c>
      <c r="D12" s="45" t="s">
        <v>103</v>
      </c>
      <c r="E12" s="63">
        <v>54</v>
      </c>
      <c r="F12" s="64" t="s">
        <v>104</v>
      </c>
      <c r="G12" s="65" t="s">
        <v>105</v>
      </c>
      <c r="H12" s="66">
        <v>920</v>
      </c>
      <c r="I12" s="67">
        <v>0.789</v>
      </c>
      <c r="J12" s="67">
        <v>8.8</v>
      </c>
      <c r="K12" s="50">
        <v>0.8680283886538944</v>
      </c>
      <c r="L12" s="50">
        <v>0.8832630946285377</v>
      </c>
      <c r="M12" s="51">
        <v>94</v>
      </c>
      <c r="N12" s="52">
        <v>0.4132630946285377</v>
      </c>
      <c r="O12" s="57">
        <v>4840</v>
      </c>
      <c r="P12" s="58">
        <v>4840</v>
      </c>
      <c r="Q12" s="59">
        <v>2000.1933780021225</v>
      </c>
      <c r="R12" s="60">
        <v>5</v>
      </c>
      <c r="S12" s="57">
        <v>2056</v>
      </c>
      <c r="T12" s="58">
        <v>2056</v>
      </c>
      <c r="U12" s="59">
        <v>849.6689225562735</v>
      </c>
      <c r="V12" s="68">
        <v>2</v>
      </c>
      <c r="W12" s="57">
        <v>1955</v>
      </c>
      <c r="X12" s="58">
        <v>1955</v>
      </c>
      <c r="Y12" s="59">
        <v>807.9293499987913</v>
      </c>
      <c r="Z12" s="68">
        <v>3</v>
      </c>
      <c r="AA12" s="61">
        <v>5</v>
      </c>
    </row>
    <row r="13" spans="1:27" ht="15.75">
      <c r="A13" s="42">
        <v>3</v>
      </c>
      <c r="B13" s="43" t="s">
        <v>106</v>
      </c>
      <c r="C13" s="44" t="s">
        <v>107</v>
      </c>
      <c r="D13" s="45" t="s">
        <v>103</v>
      </c>
      <c r="E13" s="69">
        <v>88</v>
      </c>
      <c r="F13" s="44" t="s">
        <v>108</v>
      </c>
      <c r="G13" s="47">
        <v>0.05</v>
      </c>
      <c r="H13" s="66">
        <v>1050</v>
      </c>
      <c r="I13" s="67">
        <v>0.525</v>
      </c>
      <c r="J13" s="67">
        <v>9.85</v>
      </c>
      <c r="K13" s="50">
        <v>0.7783209096196587</v>
      </c>
      <c r="L13" s="50">
        <v>0.821961651390628</v>
      </c>
      <c r="M13" s="51">
        <v>82</v>
      </c>
      <c r="N13" s="52">
        <v>0.41196165139062807</v>
      </c>
      <c r="O13" s="57">
        <v>8140</v>
      </c>
      <c r="P13" s="58">
        <v>8140</v>
      </c>
      <c r="Q13" s="59">
        <v>3353.3678423197125</v>
      </c>
      <c r="R13" s="60">
        <v>10</v>
      </c>
      <c r="S13" s="57">
        <v>2156</v>
      </c>
      <c r="T13" s="58">
        <v>2156</v>
      </c>
      <c r="U13" s="59">
        <v>888.1893203981941</v>
      </c>
      <c r="V13" s="68">
        <v>3</v>
      </c>
      <c r="W13" s="57">
        <v>1913</v>
      </c>
      <c r="X13" s="58">
        <v>1913</v>
      </c>
      <c r="Y13" s="59">
        <v>788.0826391102715</v>
      </c>
      <c r="Z13" s="68">
        <v>2</v>
      </c>
      <c r="AA13" s="61">
        <v>5</v>
      </c>
    </row>
    <row r="14" spans="1:27" ht="15.75">
      <c r="A14" s="62">
        <v>4</v>
      </c>
      <c r="B14" s="43" t="s">
        <v>109</v>
      </c>
      <c r="C14" s="44" t="s">
        <v>110</v>
      </c>
      <c r="D14" s="45" t="s">
        <v>111</v>
      </c>
      <c r="E14" s="46">
        <v>89</v>
      </c>
      <c r="F14" s="44" t="s">
        <v>112</v>
      </c>
      <c r="G14" s="47" t="s">
        <v>113</v>
      </c>
      <c r="H14" s="48">
        <v>1080</v>
      </c>
      <c r="I14" s="49">
        <v>0.62</v>
      </c>
      <c r="J14" s="49">
        <v>10</v>
      </c>
      <c r="K14" s="50">
        <v>0.8656083242477127</v>
      </c>
      <c r="L14" s="50">
        <v>0.8814113364120137</v>
      </c>
      <c r="M14" s="51">
        <v>81.33333333333333</v>
      </c>
      <c r="N14" s="52">
        <v>0.4747446697453471</v>
      </c>
      <c r="O14" s="57">
        <v>3667</v>
      </c>
      <c r="P14" s="58">
        <v>3667</v>
      </c>
      <c r="Q14" s="59">
        <v>1740.888703956188</v>
      </c>
      <c r="R14" s="68">
        <v>2</v>
      </c>
      <c r="S14" s="57">
        <v>2300</v>
      </c>
      <c r="T14" s="58">
        <v>2300</v>
      </c>
      <c r="U14" s="59">
        <v>1091.9127404142985</v>
      </c>
      <c r="V14" s="60">
        <v>7</v>
      </c>
      <c r="W14" s="57">
        <v>2012</v>
      </c>
      <c r="X14" s="58">
        <v>2012</v>
      </c>
      <c r="Y14" s="59">
        <v>955.1862755276384</v>
      </c>
      <c r="Z14" s="68">
        <v>5</v>
      </c>
      <c r="AA14" s="61">
        <v>7</v>
      </c>
    </row>
    <row r="15" spans="1:27" ht="15.75">
      <c r="A15" s="42">
        <v>5</v>
      </c>
      <c r="B15" s="43" t="s">
        <v>114</v>
      </c>
      <c r="C15" s="44" t="s">
        <v>115</v>
      </c>
      <c r="D15" s="45" t="s">
        <v>116</v>
      </c>
      <c r="E15" s="46">
        <v>92</v>
      </c>
      <c r="F15" s="64" t="s">
        <v>117</v>
      </c>
      <c r="G15" s="47">
        <v>0.04861111111111111</v>
      </c>
      <c r="H15" s="48">
        <v>1150</v>
      </c>
      <c r="I15" s="49">
        <v>0.8</v>
      </c>
      <c r="J15" s="49">
        <v>12</v>
      </c>
      <c r="K15" s="50">
        <v>0.9852601308820857</v>
      </c>
      <c r="L15" s="50">
        <v>0.9854488583757228</v>
      </c>
      <c r="M15" s="51">
        <v>82.66666666666667</v>
      </c>
      <c r="N15" s="52">
        <v>0.5721155250423895</v>
      </c>
      <c r="O15" s="57">
        <v>3374</v>
      </c>
      <c r="P15" s="58">
        <v>3374</v>
      </c>
      <c r="Q15" s="59">
        <v>1930.3177814930223</v>
      </c>
      <c r="R15" s="68">
        <v>3</v>
      </c>
      <c r="S15" s="57">
        <v>1990</v>
      </c>
      <c r="T15" s="58">
        <v>1990</v>
      </c>
      <c r="U15" s="59">
        <v>1138.509894834355</v>
      </c>
      <c r="V15" s="60">
        <v>10</v>
      </c>
      <c r="W15" s="57">
        <v>1621</v>
      </c>
      <c r="X15" s="58">
        <v>1621</v>
      </c>
      <c r="Y15" s="59">
        <v>927.3992660937133</v>
      </c>
      <c r="Z15" s="68">
        <v>4</v>
      </c>
      <c r="AA15" s="61">
        <v>7</v>
      </c>
    </row>
    <row r="16" spans="1:27" ht="15.75">
      <c r="A16" s="62">
        <v>6</v>
      </c>
      <c r="B16" s="43" t="s">
        <v>118</v>
      </c>
      <c r="C16" s="44" t="s">
        <v>119</v>
      </c>
      <c r="D16" s="45" t="s">
        <v>116</v>
      </c>
      <c r="E16" s="46">
        <v>51</v>
      </c>
      <c r="F16" s="44" t="s">
        <v>120</v>
      </c>
      <c r="G16" s="47">
        <v>0.04861111111111111</v>
      </c>
      <c r="H16" s="48">
        <v>790</v>
      </c>
      <c r="I16" s="49">
        <v>0.37</v>
      </c>
      <c r="J16" s="49">
        <v>8.8</v>
      </c>
      <c r="K16" s="50">
        <v>0.5104292496834798</v>
      </c>
      <c r="L16" s="50">
        <v>0.7560296627835855</v>
      </c>
      <c r="M16" s="51">
        <v>84</v>
      </c>
      <c r="N16" s="52">
        <v>0.33602966278358554</v>
      </c>
      <c r="O16" s="57">
        <v>6440</v>
      </c>
      <c r="P16" s="58">
        <v>6440</v>
      </c>
      <c r="Q16" s="59">
        <v>2164.0310283262907</v>
      </c>
      <c r="R16" s="68">
        <v>8</v>
      </c>
      <c r="S16" s="57">
        <v>2858</v>
      </c>
      <c r="T16" s="58">
        <v>2858</v>
      </c>
      <c r="U16" s="59">
        <v>960.3727762354874</v>
      </c>
      <c r="V16" s="68">
        <v>4</v>
      </c>
      <c r="W16" s="57">
        <v>3207</v>
      </c>
      <c r="X16" s="58">
        <v>3207</v>
      </c>
      <c r="Y16" s="59">
        <v>1077.6471285469588</v>
      </c>
      <c r="Z16" s="60">
        <v>8</v>
      </c>
      <c r="AA16" s="61">
        <v>12</v>
      </c>
    </row>
    <row r="17" spans="1:27" ht="15.75">
      <c r="A17" s="42">
        <v>7</v>
      </c>
      <c r="B17" s="43" t="s">
        <v>121</v>
      </c>
      <c r="C17" s="44" t="s">
        <v>122</v>
      </c>
      <c r="D17" s="45" t="s">
        <v>103</v>
      </c>
      <c r="E17" s="46">
        <v>1</v>
      </c>
      <c r="F17" s="44" t="s">
        <v>123</v>
      </c>
      <c r="G17" s="47">
        <v>0.04861111111111111</v>
      </c>
      <c r="H17" s="66">
        <v>970</v>
      </c>
      <c r="I17" s="67">
        <v>0.352</v>
      </c>
      <c r="J17" s="67">
        <v>7</v>
      </c>
      <c r="K17" s="50">
        <v>0.6597492066761427</v>
      </c>
      <c r="L17" s="50">
        <v>0.7667024606065934</v>
      </c>
      <c r="M17" s="51">
        <v>79.66666666666667</v>
      </c>
      <c r="N17" s="52">
        <v>0.36836912727326004</v>
      </c>
      <c r="O17" s="57">
        <v>5289</v>
      </c>
      <c r="P17" s="58">
        <v>5289</v>
      </c>
      <c r="Q17" s="59">
        <v>1948.3043141482724</v>
      </c>
      <c r="R17" s="68">
        <v>4</v>
      </c>
      <c r="S17" s="57">
        <v>2965</v>
      </c>
      <c r="T17" s="58">
        <v>2965</v>
      </c>
      <c r="U17" s="59">
        <v>1092.214462365216</v>
      </c>
      <c r="V17" s="68">
        <v>8</v>
      </c>
      <c r="W17" s="57">
        <v>2961</v>
      </c>
      <c r="X17" s="58">
        <v>2961</v>
      </c>
      <c r="Y17" s="59">
        <v>1090.740985856123</v>
      </c>
      <c r="Z17" s="60">
        <v>9</v>
      </c>
      <c r="AA17" s="61">
        <v>12</v>
      </c>
    </row>
    <row r="18" spans="1:27" ht="15.75">
      <c r="A18" s="62">
        <v>8</v>
      </c>
      <c r="B18" s="43" t="s">
        <v>124</v>
      </c>
      <c r="C18" s="44" t="s">
        <v>125</v>
      </c>
      <c r="D18" s="45" t="s">
        <v>111</v>
      </c>
      <c r="E18" s="46">
        <v>91</v>
      </c>
      <c r="F18" s="44" t="s">
        <v>126</v>
      </c>
      <c r="G18" s="47">
        <v>0.06180555555555556</v>
      </c>
      <c r="H18" s="48">
        <v>980</v>
      </c>
      <c r="I18" s="49">
        <v>0.69</v>
      </c>
      <c r="J18" s="49">
        <v>7</v>
      </c>
      <c r="K18" s="50">
        <v>0.9332251444215977</v>
      </c>
      <c r="L18" s="50">
        <v>0.937104579640867</v>
      </c>
      <c r="M18" s="51">
        <v>83</v>
      </c>
      <c r="N18" s="52">
        <v>0.522104579640867</v>
      </c>
      <c r="O18" s="57">
        <v>25760</v>
      </c>
      <c r="P18" s="58">
        <v>25760</v>
      </c>
      <c r="Q18" s="59">
        <v>13449.413971548733</v>
      </c>
      <c r="R18" s="60">
        <v>16</v>
      </c>
      <c r="S18" s="57">
        <v>1848</v>
      </c>
      <c r="T18" s="58">
        <v>1848</v>
      </c>
      <c r="U18" s="59">
        <v>964.8492631763222</v>
      </c>
      <c r="V18" s="68">
        <v>5</v>
      </c>
      <c r="W18" s="57">
        <v>1955</v>
      </c>
      <c r="X18" s="58">
        <v>1955</v>
      </c>
      <c r="Y18" s="59">
        <v>1020.714453197895</v>
      </c>
      <c r="Z18" s="68">
        <v>7</v>
      </c>
      <c r="AA18" s="61">
        <v>12</v>
      </c>
    </row>
    <row r="19" spans="1:27" ht="15.75">
      <c r="A19" s="42">
        <v>9</v>
      </c>
      <c r="B19" s="43" t="s">
        <v>127</v>
      </c>
      <c r="C19" s="44" t="s">
        <v>128</v>
      </c>
      <c r="D19" s="45" t="s">
        <v>111</v>
      </c>
      <c r="E19" s="46">
        <v>402</v>
      </c>
      <c r="F19" s="70" t="s">
        <v>129</v>
      </c>
      <c r="G19" s="71" t="s">
        <v>100</v>
      </c>
      <c r="H19" s="72">
        <v>1000</v>
      </c>
      <c r="I19" s="73">
        <v>0.435</v>
      </c>
      <c r="J19" s="73">
        <v>4</v>
      </c>
      <c r="K19" s="74">
        <v>0.9111568028515216</v>
      </c>
      <c r="L19" s="74">
        <v>0.9180335512847457</v>
      </c>
      <c r="M19" s="75">
        <v>75.33333333333333</v>
      </c>
      <c r="N19" s="76">
        <v>0.541366884618079</v>
      </c>
      <c r="O19" s="77">
        <v>3990</v>
      </c>
      <c r="P19" s="78">
        <v>3990</v>
      </c>
      <c r="Q19" s="79">
        <v>2160.053869626135</v>
      </c>
      <c r="R19" s="80">
        <v>7</v>
      </c>
      <c r="S19" s="77">
        <v>1981</v>
      </c>
      <c r="T19" s="78">
        <v>1981</v>
      </c>
      <c r="U19" s="79">
        <v>1072.4477984284144</v>
      </c>
      <c r="V19" s="80">
        <v>6</v>
      </c>
      <c r="W19" s="77">
        <v>2152</v>
      </c>
      <c r="X19" s="78">
        <v>2152</v>
      </c>
      <c r="Y19" s="79">
        <v>1165.0215356981062</v>
      </c>
      <c r="Z19" s="81">
        <v>12</v>
      </c>
      <c r="AA19" s="82">
        <v>13</v>
      </c>
    </row>
    <row r="20" spans="1:27" ht="15.75">
      <c r="A20" s="62">
        <v>10</v>
      </c>
      <c r="B20" s="43" t="s">
        <v>130</v>
      </c>
      <c r="C20" s="44" t="s">
        <v>131</v>
      </c>
      <c r="D20" s="45" t="s">
        <v>132</v>
      </c>
      <c r="E20" s="46">
        <v>58</v>
      </c>
      <c r="F20" s="70" t="s">
        <v>104</v>
      </c>
      <c r="G20" s="71">
        <v>0.06527777777777778</v>
      </c>
      <c r="H20" s="83">
        <v>975</v>
      </c>
      <c r="I20" s="84">
        <v>0.75</v>
      </c>
      <c r="J20" s="84">
        <v>7.5</v>
      </c>
      <c r="K20" s="74">
        <v>0.9459829674300286</v>
      </c>
      <c r="L20" s="74">
        <v>0.9485201159903899</v>
      </c>
      <c r="M20" s="75">
        <v>84.33333333333333</v>
      </c>
      <c r="N20" s="76">
        <v>0.5268534493237232</v>
      </c>
      <c r="O20" s="77">
        <v>3994</v>
      </c>
      <c r="P20" s="78">
        <v>3994</v>
      </c>
      <c r="Q20" s="79">
        <v>2104.2526765989505</v>
      </c>
      <c r="R20" s="80">
        <v>6</v>
      </c>
      <c r="S20" s="77">
        <v>2244</v>
      </c>
      <c r="T20" s="78">
        <v>2244</v>
      </c>
      <c r="U20" s="79">
        <v>1182.259140282435</v>
      </c>
      <c r="V20" s="80">
        <v>11</v>
      </c>
      <c r="W20" s="77">
        <v>6414</v>
      </c>
      <c r="X20" s="78">
        <v>6414</v>
      </c>
      <c r="Y20" s="79">
        <v>3379.238023962361</v>
      </c>
      <c r="Z20" s="81">
        <v>14</v>
      </c>
      <c r="AA20" s="82">
        <v>17</v>
      </c>
    </row>
    <row r="21" spans="1:27" ht="15.75">
      <c r="A21" s="42">
        <v>11</v>
      </c>
      <c r="B21" s="43" t="s">
        <v>133</v>
      </c>
      <c r="C21" s="44" t="s">
        <v>134</v>
      </c>
      <c r="D21" s="45" t="s">
        <v>111</v>
      </c>
      <c r="E21" s="69">
        <v>83</v>
      </c>
      <c r="F21" s="70" t="s">
        <v>135</v>
      </c>
      <c r="G21" s="85" t="s">
        <v>136</v>
      </c>
      <c r="H21" s="86">
        <v>1100</v>
      </c>
      <c r="I21" s="87">
        <v>0.69</v>
      </c>
      <c r="J21" s="87">
        <v>11.8</v>
      </c>
      <c r="K21" s="74">
        <v>0.8801534292849065</v>
      </c>
      <c r="L21" s="74">
        <v>0.8927008137923599</v>
      </c>
      <c r="M21" s="75">
        <v>93.33333333333333</v>
      </c>
      <c r="N21" s="76">
        <v>0.42603414712569326</v>
      </c>
      <c r="O21" s="77">
        <v>5616</v>
      </c>
      <c r="P21" s="78">
        <v>5616</v>
      </c>
      <c r="Q21" s="79">
        <v>2392.607770257893</v>
      </c>
      <c r="R21" s="81">
        <v>9</v>
      </c>
      <c r="S21" s="77">
        <v>2566</v>
      </c>
      <c r="T21" s="78">
        <v>2566</v>
      </c>
      <c r="U21" s="79">
        <v>1093.203621524529</v>
      </c>
      <c r="V21" s="80">
        <v>9</v>
      </c>
      <c r="W21" s="77">
        <v>2728</v>
      </c>
      <c r="X21" s="78">
        <v>2728</v>
      </c>
      <c r="Y21" s="79">
        <v>1162.2211533588911</v>
      </c>
      <c r="Z21" s="80">
        <v>10</v>
      </c>
      <c r="AA21" s="82">
        <v>18</v>
      </c>
    </row>
    <row r="22" spans="1:27" ht="15.75">
      <c r="A22" s="62">
        <v>12</v>
      </c>
      <c r="B22" s="43" t="s">
        <v>114</v>
      </c>
      <c r="C22" s="44" t="s">
        <v>137</v>
      </c>
      <c r="D22" s="45" t="s">
        <v>116</v>
      </c>
      <c r="E22" s="46">
        <v>86</v>
      </c>
      <c r="F22" s="70" t="s">
        <v>138</v>
      </c>
      <c r="G22" s="71">
        <v>0.05902777777777778</v>
      </c>
      <c r="H22" s="72">
        <v>853</v>
      </c>
      <c r="I22" s="73">
        <v>0.3</v>
      </c>
      <c r="J22" s="73">
        <v>3.6</v>
      </c>
      <c r="K22" s="74">
        <v>0.6685142189905293</v>
      </c>
      <c r="L22" s="74">
        <v>0.7696321817006367</v>
      </c>
      <c r="M22" s="75">
        <v>79</v>
      </c>
      <c r="N22" s="76">
        <v>0.3746321817006367</v>
      </c>
      <c r="O22" s="77">
        <v>12880</v>
      </c>
      <c r="P22" s="78">
        <v>12880</v>
      </c>
      <c r="Q22" s="79">
        <v>4825.262500304201</v>
      </c>
      <c r="R22" s="80">
        <v>13</v>
      </c>
      <c r="S22" s="77">
        <v>3300</v>
      </c>
      <c r="T22" s="78">
        <v>3300</v>
      </c>
      <c r="U22" s="79">
        <v>1236.2861996121012</v>
      </c>
      <c r="V22" s="81">
        <v>12</v>
      </c>
      <c r="W22" s="77">
        <v>2642</v>
      </c>
      <c r="X22" s="78">
        <v>2642</v>
      </c>
      <c r="Y22" s="79">
        <v>989.7782240530822</v>
      </c>
      <c r="Z22" s="80">
        <v>6</v>
      </c>
      <c r="AA22" s="82">
        <v>18</v>
      </c>
    </row>
    <row r="23" spans="1:27" ht="15.75">
      <c r="A23" s="42">
        <v>13</v>
      </c>
      <c r="B23" s="43" t="s">
        <v>139</v>
      </c>
      <c r="C23" s="44" t="s">
        <v>140</v>
      </c>
      <c r="D23" s="45" t="s">
        <v>98</v>
      </c>
      <c r="E23" s="46">
        <v>56</v>
      </c>
      <c r="F23" s="70" t="s">
        <v>99</v>
      </c>
      <c r="G23" s="71" t="s">
        <v>100</v>
      </c>
      <c r="H23" s="72">
        <v>960</v>
      </c>
      <c r="I23" s="73">
        <v>0.34</v>
      </c>
      <c r="J23" s="73">
        <v>4.3</v>
      </c>
      <c r="K23" s="74">
        <v>0.75490047221394</v>
      </c>
      <c r="L23" s="74">
        <v>0.8085586902836561</v>
      </c>
      <c r="M23" s="75">
        <v>76.33333333333333</v>
      </c>
      <c r="N23" s="76">
        <v>0.42689202361698947</v>
      </c>
      <c r="O23" s="77">
        <v>8404</v>
      </c>
      <c r="P23" s="78">
        <v>8404</v>
      </c>
      <c r="Q23" s="79">
        <v>3587.6005664771797</v>
      </c>
      <c r="R23" s="80">
        <v>11</v>
      </c>
      <c r="S23" s="77">
        <v>3293</v>
      </c>
      <c r="T23" s="78">
        <v>3293</v>
      </c>
      <c r="U23" s="79">
        <v>1405.7554337707463</v>
      </c>
      <c r="V23" s="81">
        <v>13</v>
      </c>
      <c r="W23" s="77">
        <v>2952</v>
      </c>
      <c r="X23" s="78">
        <v>2952</v>
      </c>
      <c r="Y23" s="79">
        <v>1260.185253717353</v>
      </c>
      <c r="Z23" s="80">
        <v>11</v>
      </c>
      <c r="AA23" s="82">
        <v>22</v>
      </c>
    </row>
    <row r="24" spans="1:27" ht="15.75">
      <c r="A24" s="62">
        <v>14</v>
      </c>
      <c r="B24" s="43" t="s">
        <v>141</v>
      </c>
      <c r="C24" s="44" t="s">
        <v>142</v>
      </c>
      <c r="D24" s="45" t="s">
        <v>103</v>
      </c>
      <c r="E24" s="46">
        <v>84</v>
      </c>
      <c r="F24" s="88" t="s">
        <v>143</v>
      </c>
      <c r="G24" s="89"/>
      <c r="H24" s="89">
        <v>1025</v>
      </c>
      <c r="I24" s="89">
        <v>0.669</v>
      </c>
      <c r="J24" s="84">
        <v>2.7</v>
      </c>
      <c r="K24" s="88">
        <v>1.3203350739599347</v>
      </c>
      <c r="L24" s="88">
        <v>1.2346811766897656</v>
      </c>
      <c r="M24" s="90">
        <v>89.66666666666667</v>
      </c>
      <c r="N24" s="91">
        <v>0.7863478433564323</v>
      </c>
      <c r="O24" s="92">
        <v>5420</v>
      </c>
      <c r="P24" s="93">
        <v>5420</v>
      </c>
      <c r="Q24" s="94">
        <v>4262.005310991863</v>
      </c>
      <c r="R24" s="95">
        <v>12</v>
      </c>
      <c r="S24" s="92">
        <v>3017</v>
      </c>
      <c r="T24" s="96">
        <v>3017</v>
      </c>
      <c r="U24" s="97">
        <v>2372.4114434063563</v>
      </c>
      <c r="V24" s="95">
        <v>14</v>
      </c>
      <c r="W24" s="92">
        <v>6414</v>
      </c>
      <c r="X24" s="96">
        <v>6414</v>
      </c>
      <c r="Y24" s="97">
        <v>5043.635067288156</v>
      </c>
      <c r="Z24" s="98">
        <v>16</v>
      </c>
      <c r="AA24" s="99">
        <v>26</v>
      </c>
    </row>
    <row r="25" spans="1:27" ht="15.75">
      <c r="A25" s="100" t="s">
        <v>144</v>
      </c>
      <c r="B25" s="43" t="s">
        <v>145</v>
      </c>
      <c r="C25" s="44" t="s">
        <v>102</v>
      </c>
      <c r="D25" s="45" t="s">
        <v>103</v>
      </c>
      <c r="E25" s="46">
        <v>53</v>
      </c>
      <c r="F25" s="44" t="s">
        <v>146</v>
      </c>
      <c r="G25" s="47" t="s">
        <v>100</v>
      </c>
      <c r="H25" s="66">
        <v>620</v>
      </c>
      <c r="I25" s="67">
        <v>0.237</v>
      </c>
      <c r="J25" s="67">
        <v>3.8</v>
      </c>
      <c r="K25" s="50">
        <v>0.42416987475707313</v>
      </c>
      <c r="L25" s="50">
        <v>0.8035131541385646</v>
      </c>
      <c r="M25" s="51">
        <v>84</v>
      </c>
      <c r="N25" s="52">
        <v>0.3835131541385646</v>
      </c>
      <c r="O25" s="57">
        <v>25760</v>
      </c>
      <c r="P25" s="58">
        <v>25760</v>
      </c>
      <c r="Q25" s="59">
        <v>9879.298850609424</v>
      </c>
      <c r="R25" s="68">
        <v>14</v>
      </c>
      <c r="S25" s="57">
        <v>6600</v>
      </c>
      <c r="T25" s="58">
        <v>6600</v>
      </c>
      <c r="U25" s="59">
        <v>2531.1868173145267</v>
      </c>
      <c r="V25" s="60">
        <v>15</v>
      </c>
      <c r="W25" s="57">
        <v>6414</v>
      </c>
      <c r="X25" s="58">
        <v>6414</v>
      </c>
      <c r="Y25" s="59">
        <v>2459.8533706447533</v>
      </c>
      <c r="Z25" s="68">
        <v>13</v>
      </c>
      <c r="AA25" s="61">
        <v>27</v>
      </c>
    </row>
    <row r="26" spans="1:27" ht="16.5" thickBot="1">
      <c r="A26" s="223">
        <v>16</v>
      </c>
      <c r="B26" s="101" t="s">
        <v>147</v>
      </c>
      <c r="C26" s="102" t="s">
        <v>148</v>
      </c>
      <c r="D26" s="103" t="s">
        <v>132</v>
      </c>
      <c r="E26" s="104">
        <v>406</v>
      </c>
      <c r="F26" s="102" t="s">
        <v>104</v>
      </c>
      <c r="G26" s="105" t="s">
        <v>149</v>
      </c>
      <c r="H26" s="106">
        <v>975</v>
      </c>
      <c r="I26" s="107">
        <v>0.75</v>
      </c>
      <c r="J26" s="107">
        <v>7.5</v>
      </c>
      <c r="K26" s="108">
        <v>0.9459829674300286</v>
      </c>
      <c r="L26" s="108">
        <v>0.9485201159903899</v>
      </c>
      <c r="M26" s="109">
        <v>79.33333333333333</v>
      </c>
      <c r="N26" s="110">
        <v>0.5518534493237233</v>
      </c>
      <c r="O26" s="111">
        <v>19320</v>
      </c>
      <c r="P26" s="112">
        <v>19320</v>
      </c>
      <c r="Q26" s="113">
        <v>10661.808640934334</v>
      </c>
      <c r="R26" s="114">
        <v>15</v>
      </c>
      <c r="S26" s="111">
        <v>6600</v>
      </c>
      <c r="T26" s="112">
        <v>6600</v>
      </c>
      <c r="U26" s="113">
        <v>3642.2327655365734</v>
      </c>
      <c r="V26" s="115">
        <v>16</v>
      </c>
      <c r="W26" s="111">
        <v>6414</v>
      </c>
      <c r="X26" s="112">
        <v>6414</v>
      </c>
      <c r="Y26" s="113">
        <v>3539.588023962361</v>
      </c>
      <c r="Z26" s="114">
        <v>15</v>
      </c>
      <c r="AA26" s="116">
        <v>30</v>
      </c>
    </row>
    <row r="27" spans="5:20" ht="12.75"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17"/>
      <c r="T27" s="118"/>
    </row>
    <row r="28" spans="5:20" ht="12.75"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17"/>
      <c r="T28" s="118"/>
    </row>
    <row r="29" spans="1:20" ht="21" customHeight="1">
      <c r="A29" s="18" t="s">
        <v>150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17"/>
      <c r="T29" s="118"/>
    </row>
    <row r="30" spans="5:20" ht="13.5" thickBot="1"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17"/>
      <c r="T30" s="118"/>
    </row>
    <row r="31" spans="1:27" ht="25.5" customHeight="1">
      <c r="A31" s="231" t="s">
        <v>49</v>
      </c>
      <c r="B31" s="234" t="s">
        <v>50</v>
      </c>
      <c r="C31" s="234"/>
      <c r="D31" s="235"/>
      <c r="E31" s="236" t="s">
        <v>51</v>
      </c>
      <c r="F31" s="234"/>
      <c r="G31" s="234"/>
      <c r="H31" s="234"/>
      <c r="I31" s="234"/>
      <c r="J31" s="234"/>
      <c r="K31" s="234"/>
      <c r="L31" s="234"/>
      <c r="M31" s="234"/>
      <c r="N31" s="237"/>
      <c r="O31" s="229" t="s">
        <v>52</v>
      </c>
      <c r="P31" s="230"/>
      <c r="Q31" s="21" t="s">
        <v>53</v>
      </c>
      <c r="R31" s="119" t="s">
        <v>49</v>
      </c>
      <c r="S31" s="229" t="s">
        <v>52</v>
      </c>
      <c r="T31" s="230"/>
      <c r="U31" s="21" t="s">
        <v>53</v>
      </c>
      <c r="V31" s="22" t="s">
        <v>49</v>
      </c>
      <c r="W31" s="229" t="s">
        <v>52</v>
      </c>
      <c r="X31" s="230"/>
      <c r="Y31" s="21" t="s">
        <v>53</v>
      </c>
      <c r="Z31" s="22" t="s">
        <v>49</v>
      </c>
      <c r="AA31" s="23" t="s">
        <v>54</v>
      </c>
    </row>
    <row r="32" spans="1:27" ht="38.25">
      <c r="A32" s="232"/>
      <c r="B32" s="24" t="s">
        <v>55</v>
      </c>
      <c r="C32" s="24" t="s">
        <v>56</v>
      </c>
      <c r="D32" s="24" t="s">
        <v>57</v>
      </c>
      <c r="E32" s="26" t="s">
        <v>58</v>
      </c>
      <c r="F32" s="24" t="s">
        <v>59</v>
      </c>
      <c r="G32" s="24" t="s">
        <v>60</v>
      </c>
      <c r="H32" s="24" t="s">
        <v>61</v>
      </c>
      <c r="I32" s="24" t="s">
        <v>62</v>
      </c>
      <c r="J32" s="24" t="s">
        <v>63</v>
      </c>
      <c r="K32" s="24" t="s">
        <v>64</v>
      </c>
      <c r="L32" s="24" t="s">
        <v>65</v>
      </c>
      <c r="M32" s="27" t="s">
        <v>66</v>
      </c>
      <c r="N32" s="28" t="s">
        <v>67</v>
      </c>
      <c r="O32" s="29" t="s">
        <v>68</v>
      </c>
      <c r="P32" s="30" t="s">
        <v>187</v>
      </c>
      <c r="Q32" s="31" t="s">
        <v>69</v>
      </c>
      <c r="R32" s="24" t="s">
        <v>70</v>
      </c>
      <c r="S32" s="29" t="s">
        <v>71</v>
      </c>
      <c r="T32" s="30" t="s">
        <v>187</v>
      </c>
      <c r="U32" s="31" t="s">
        <v>69</v>
      </c>
      <c r="V32" s="25" t="s">
        <v>72</v>
      </c>
      <c r="W32" s="29" t="s">
        <v>73</v>
      </c>
      <c r="X32" s="30" t="s">
        <v>187</v>
      </c>
      <c r="Y32" s="31" t="s">
        <v>69</v>
      </c>
      <c r="Z32" s="25" t="s">
        <v>74</v>
      </c>
      <c r="AA32" s="32" t="s">
        <v>75</v>
      </c>
    </row>
    <row r="33" spans="1:27" ht="13.5" thickBot="1">
      <c r="A33" s="233"/>
      <c r="B33" s="33"/>
      <c r="C33" s="33"/>
      <c r="D33" s="33"/>
      <c r="E33" s="35"/>
      <c r="F33" s="33"/>
      <c r="G33" s="33"/>
      <c r="H33" s="33" t="s">
        <v>76</v>
      </c>
      <c r="I33" s="33" t="s">
        <v>77</v>
      </c>
      <c r="J33" s="33" t="s">
        <v>78</v>
      </c>
      <c r="K33" s="33" t="s">
        <v>79</v>
      </c>
      <c r="L33" s="33" t="s">
        <v>80</v>
      </c>
      <c r="M33" s="36" t="s">
        <v>81</v>
      </c>
      <c r="N33" s="37" t="s">
        <v>82</v>
      </c>
      <c r="O33" s="38" t="s">
        <v>83</v>
      </c>
      <c r="P33" s="39" t="s">
        <v>84</v>
      </c>
      <c r="Q33" s="40" t="s">
        <v>85</v>
      </c>
      <c r="R33" s="33" t="s">
        <v>86</v>
      </c>
      <c r="S33" s="38" t="s">
        <v>87</v>
      </c>
      <c r="T33" s="39" t="s">
        <v>88</v>
      </c>
      <c r="U33" s="40" t="s">
        <v>89</v>
      </c>
      <c r="V33" s="34" t="s">
        <v>90</v>
      </c>
      <c r="W33" s="38" t="s">
        <v>91</v>
      </c>
      <c r="X33" s="39" t="s">
        <v>92</v>
      </c>
      <c r="Y33" s="40" t="s">
        <v>93</v>
      </c>
      <c r="Z33" s="34" t="s">
        <v>94</v>
      </c>
      <c r="AA33" s="41" t="s">
        <v>95</v>
      </c>
    </row>
    <row r="34" spans="1:27" ht="16.5" thickTop="1">
      <c r="A34" s="120">
        <v>1</v>
      </c>
      <c r="B34" s="43" t="s">
        <v>151</v>
      </c>
      <c r="C34" s="121" t="s">
        <v>152</v>
      </c>
      <c r="D34" s="122" t="s">
        <v>103</v>
      </c>
      <c r="E34" s="123">
        <v>404</v>
      </c>
      <c r="F34" s="124" t="s">
        <v>153</v>
      </c>
      <c r="G34" s="65" t="s">
        <v>136</v>
      </c>
      <c r="H34" s="66">
        <v>940</v>
      </c>
      <c r="I34" s="67">
        <v>0.76</v>
      </c>
      <c r="J34" s="67">
        <v>9.6</v>
      </c>
      <c r="K34" s="50">
        <v>0.8455631787271561</v>
      </c>
      <c r="L34" s="50">
        <v>0.866485810386745</v>
      </c>
      <c r="M34" s="51">
        <v>86.66666666666667</v>
      </c>
      <c r="N34" s="125">
        <v>0.43315247705341164</v>
      </c>
      <c r="O34" s="53">
        <v>1846</v>
      </c>
      <c r="P34" s="54">
        <v>1846</v>
      </c>
      <c r="Q34" s="55">
        <v>799.5994726405979</v>
      </c>
      <c r="R34" s="56">
        <v>1</v>
      </c>
      <c r="S34" s="126">
        <v>1155</v>
      </c>
      <c r="T34" s="54">
        <v>1155</v>
      </c>
      <c r="U34" s="55">
        <v>500.29111099669046</v>
      </c>
      <c r="V34" s="127">
        <v>2</v>
      </c>
      <c r="W34" s="126">
        <v>1835</v>
      </c>
      <c r="X34" s="54">
        <v>1835</v>
      </c>
      <c r="Y34" s="55">
        <v>794.8347953930104</v>
      </c>
      <c r="Z34" s="128">
        <v>1</v>
      </c>
      <c r="AA34" s="129">
        <v>2</v>
      </c>
    </row>
    <row r="35" spans="1:27" ht="15.75">
      <c r="A35" s="130">
        <v>2</v>
      </c>
      <c r="B35" s="43" t="s">
        <v>141</v>
      </c>
      <c r="C35" s="44" t="s">
        <v>142</v>
      </c>
      <c r="D35" s="122" t="s">
        <v>103</v>
      </c>
      <c r="E35" s="131">
        <v>86</v>
      </c>
      <c r="F35" s="132" t="s">
        <v>154</v>
      </c>
      <c r="G35" s="133" t="s">
        <v>100</v>
      </c>
      <c r="H35" s="48">
        <v>1100</v>
      </c>
      <c r="I35" s="49">
        <v>0.855</v>
      </c>
      <c r="J35" s="49">
        <v>16.63</v>
      </c>
      <c r="K35" s="50">
        <v>0.8738699729009215</v>
      </c>
      <c r="L35" s="50">
        <v>0.8877767504519432</v>
      </c>
      <c r="M35" s="51">
        <v>88.33333333333333</v>
      </c>
      <c r="N35" s="125">
        <v>0.4461100837852765</v>
      </c>
      <c r="O35" s="57">
        <v>1899</v>
      </c>
      <c r="P35" s="58">
        <v>1899</v>
      </c>
      <c r="Q35" s="59">
        <v>847.1630491082401</v>
      </c>
      <c r="R35" s="68">
        <v>2</v>
      </c>
      <c r="S35" s="66">
        <v>1085</v>
      </c>
      <c r="T35" s="58">
        <v>1085</v>
      </c>
      <c r="U35" s="59">
        <v>484.029440907025</v>
      </c>
      <c r="V35" s="134">
        <v>1</v>
      </c>
      <c r="W35" s="66">
        <v>1887</v>
      </c>
      <c r="X35" s="58">
        <v>1887</v>
      </c>
      <c r="Y35" s="59">
        <v>841.8097281028167</v>
      </c>
      <c r="Z35" s="135">
        <v>2</v>
      </c>
      <c r="AA35" s="136">
        <v>3</v>
      </c>
    </row>
    <row r="36" spans="1:27" ht="15.75">
      <c r="A36" s="130">
        <v>3</v>
      </c>
      <c r="B36" s="43" t="s">
        <v>155</v>
      </c>
      <c r="C36" s="44" t="s">
        <v>156</v>
      </c>
      <c r="D36" s="122" t="s">
        <v>111</v>
      </c>
      <c r="E36" s="123">
        <v>417</v>
      </c>
      <c r="F36" s="124" t="s">
        <v>157</v>
      </c>
      <c r="G36" s="65"/>
      <c r="H36" s="66">
        <v>1150</v>
      </c>
      <c r="I36" s="67">
        <v>0.855</v>
      </c>
      <c r="J36" s="67">
        <v>17</v>
      </c>
      <c r="K36" s="50">
        <v>0.906914644131897</v>
      </c>
      <c r="L36" s="50">
        <v>0.9144661473189424</v>
      </c>
      <c r="M36" s="51">
        <v>79.66666666666667</v>
      </c>
      <c r="N36" s="125">
        <v>0.516132813985609</v>
      </c>
      <c r="O36" s="57">
        <v>1922</v>
      </c>
      <c r="P36" s="58">
        <v>1922</v>
      </c>
      <c r="Q36" s="59">
        <v>992.0072684803404</v>
      </c>
      <c r="R36" s="134">
        <v>3</v>
      </c>
      <c r="S36" s="66">
        <v>1188</v>
      </c>
      <c r="T36" s="58">
        <v>1188</v>
      </c>
      <c r="U36" s="59">
        <v>613.1657830149035</v>
      </c>
      <c r="V36" s="60">
        <v>4</v>
      </c>
      <c r="W36" s="66">
        <v>1813</v>
      </c>
      <c r="X36" s="58">
        <v>1813</v>
      </c>
      <c r="Y36" s="59">
        <v>935.748791755909</v>
      </c>
      <c r="Z36" s="137">
        <v>3</v>
      </c>
      <c r="AA36" s="136">
        <v>6</v>
      </c>
    </row>
    <row r="37" spans="1:27" ht="15.75">
      <c r="A37" s="130">
        <v>4</v>
      </c>
      <c r="B37" s="43" t="s">
        <v>158</v>
      </c>
      <c r="C37" s="44" t="s">
        <v>159</v>
      </c>
      <c r="D37" s="122" t="s">
        <v>103</v>
      </c>
      <c r="E37" s="131">
        <v>51</v>
      </c>
      <c r="F37" s="124" t="s">
        <v>160</v>
      </c>
      <c r="G37" s="138" t="s">
        <v>161</v>
      </c>
      <c r="H37" s="48">
        <v>860</v>
      </c>
      <c r="I37" s="49">
        <v>0.708</v>
      </c>
      <c r="J37" s="49">
        <v>14</v>
      </c>
      <c r="K37" s="50">
        <v>0.6584268897168936</v>
      </c>
      <c r="L37" s="50">
        <v>0.7662783779247656</v>
      </c>
      <c r="M37" s="51">
        <v>92.66666666666667</v>
      </c>
      <c r="N37" s="125">
        <v>0.30294504459143223</v>
      </c>
      <c r="O37" s="57">
        <v>3344</v>
      </c>
      <c r="P37" s="58">
        <v>3344</v>
      </c>
      <c r="Q37" s="59">
        <v>1013.0482291137494</v>
      </c>
      <c r="R37" s="68">
        <v>4</v>
      </c>
      <c r="S37" s="66">
        <v>1672</v>
      </c>
      <c r="T37" s="58">
        <v>1672</v>
      </c>
      <c r="U37" s="59">
        <v>506.5241145568747</v>
      </c>
      <c r="V37" s="68">
        <v>3</v>
      </c>
      <c r="W37" s="66">
        <v>3118</v>
      </c>
      <c r="X37" s="58">
        <v>3118</v>
      </c>
      <c r="Y37" s="59">
        <v>944.5826490360857</v>
      </c>
      <c r="Z37" s="135">
        <v>4</v>
      </c>
      <c r="AA37" s="136">
        <v>7</v>
      </c>
    </row>
    <row r="38" spans="1:27" ht="15.75">
      <c r="A38" s="120" t="s">
        <v>162</v>
      </c>
      <c r="B38" s="43" t="s">
        <v>118</v>
      </c>
      <c r="C38" s="44" t="s">
        <v>119</v>
      </c>
      <c r="D38" s="122" t="s">
        <v>116</v>
      </c>
      <c r="E38" s="123">
        <v>81</v>
      </c>
      <c r="F38" s="124" t="s">
        <v>163</v>
      </c>
      <c r="G38" s="65" t="s">
        <v>164</v>
      </c>
      <c r="H38" s="66">
        <v>765</v>
      </c>
      <c r="I38" s="67">
        <v>0.43</v>
      </c>
      <c r="J38" s="67">
        <v>7.1</v>
      </c>
      <c r="K38" s="50">
        <v>0.5723715481049333</v>
      </c>
      <c r="L38" s="50">
        <v>0.7500978221348781</v>
      </c>
      <c r="M38" s="51">
        <v>88.66666666666667</v>
      </c>
      <c r="N38" s="125">
        <v>0.3067644888015447</v>
      </c>
      <c r="O38" s="57">
        <v>3456</v>
      </c>
      <c r="P38" s="58">
        <v>3456</v>
      </c>
      <c r="Q38" s="59">
        <v>1060.1780732981385</v>
      </c>
      <c r="R38" s="134">
        <v>6</v>
      </c>
      <c r="S38" s="66">
        <v>2448</v>
      </c>
      <c r="T38" s="58">
        <v>2448</v>
      </c>
      <c r="U38" s="59">
        <v>750.9594685861815</v>
      </c>
      <c r="V38" s="68">
        <v>5</v>
      </c>
      <c r="W38" s="66">
        <v>3498</v>
      </c>
      <c r="X38" s="58">
        <v>3498</v>
      </c>
      <c r="Y38" s="59">
        <v>1073.0621818278034</v>
      </c>
      <c r="Z38" s="135">
        <v>8</v>
      </c>
      <c r="AA38" s="136">
        <v>11</v>
      </c>
    </row>
    <row r="39" spans="1:27" ht="15.75">
      <c r="A39" s="120" t="s">
        <v>165</v>
      </c>
      <c r="B39" s="43" t="s">
        <v>166</v>
      </c>
      <c r="C39" s="44" t="s">
        <v>167</v>
      </c>
      <c r="D39" s="122" t="s">
        <v>103</v>
      </c>
      <c r="E39" s="139">
        <v>92</v>
      </c>
      <c r="F39" s="124" t="s">
        <v>160</v>
      </c>
      <c r="G39" s="133" t="s">
        <v>161</v>
      </c>
      <c r="H39" s="140">
        <v>860</v>
      </c>
      <c r="I39" s="141">
        <v>0.708</v>
      </c>
      <c r="J39" s="141">
        <v>11.7</v>
      </c>
      <c r="K39" s="50">
        <v>0.6990178782506293</v>
      </c>
      <c r="L39" s="50">
        <v>0.7813688099912727</v>
      </c>
      <c r="M39" s="51">
        <v>92.66666666666667</v>
      </c>
      <c r="N39" s="125">
        <v>0.3180354766579393</v>
      </c>
      <c r="O39" s="57">
        <v>4336</v>
      </c>
      <c r="P39" s="58">
        <v>4336</v>
      </c>
      <c r="Q39" s="59">
        <v>1379.0018267888247</v>
      </c>
      <c r="R39" s="60">
        <v>9</v>
      </c>
      <c r="S39" s="66">
        <v>2493</v>
      </c>
      <c r="T39" s="58">
        <v>2493</v>
      </c>
      <c r="U39" s="59">
        <v>792.8624433082426</v>
      </c>
      <c r="V39" s="68">
        <v>7</v>
      </c>
      <c r="W39" s="66">
        <v>3043</v>
      </c>
      <c r="X39" s="58">
        <v>3043</v>
      </c>
      <c r="Y39" s="59">
        <v>967.7819554701093</v>
      </c>
      <c r="Z39" s="142">
        <v>5</v>
      </c>
      <c r="AA39" s="136">
        <v>12</v>
      </c>
    </row>
    <row r="40" spans="1:27" ht="15.75">
      <c r="A40" s="130" t="s">
        <v>168</v>
      </c>
      <c r="B40" s="43" t="s">
        <v>169</v>
      </c>
      <c r="C40" s="44" t="s">
        <v>170</v>
      </c>
      <c r="D40" s="122" t="s">
        <v>103</v>
      </c>
      <c r="E40" s="123">
        <v>90</v>
      </c>
      <c r="F40" s="124" t="s">
        <v>154</v>
      </c>
      <c r="G40" s="65" t="s">
        <v>100</v>
      </c>
      <c r="H40" s="66">
        <v>1100</v>
      </c>
      <c r="I40" s="67">
        <v>0.85</v>
      </c>
      <c r="J40" s="67">
        <v>16.5</v>
      </c>
      <c r="K40" s="50">
        <v>0.8735933591036872</v>
      </c>
      <c r="L40" s="50">
        <v>0.8875616213961207</v>
      </c>
      <c r="M40" s="51">
        <v>87</v>
      </c>
      <c r="N40" s="125">
        <v>0.4525616213961207</v>
      </c>
      <c r="O40" s="57">
        <v>2596</v>
      </c>
      <c r="P40" s="58">
        <v>2596</v>
      </c>
      <c r="Q40" s="59">
        <v>1174.8499691443294</v>
      </c>
      <c r="R40" s="134">
        <v>7</v>
      </c>
      <c r="S40" s="66">
        <v>1673</v>
      </c>
      <c r="T40" s="58">
        <v>1673</v>
      </c>
      <c r="U40" s="59">
        <v>757.1355925957099</v>
      </c>
      <c r="V40" s="68">
        <v>6</v>
      </c>
      <c r="W40" s="66">
        <v>2389</v>
      </c>
      <c r="X40" s="58">
        <v>2389</v>
      </c>
      <c r="Y40" s="59">
        <v>1081.1697135153324</v>
      </c>
      <c r="Z40" s="135">
        <v>9</v>
      </c>
      <c r="AA40" s="136">
        <v>13</v>
      </c>
    </row>
    <row r="41" spans="1:27" ht="15.75">
      <c r="A41" s="130" t="s">
        <v>171</v>
      </c>
      <c r="B41" s="43" t="s">
        <v>172</v>
      </c>
      <c r="C41" s="44" t="s">
        <v>173</v>
      </c>
      <c r="D41" s="122" t="s">
        <v>111</v>
      </c>
      <c r="E41" s="131">
        <v>420</v>
      </c>
      <c r="F41" s="132" t="s">
        <v>174</v>
      </c>
      <c r="G41" s="133" t="s">
        <v>175</v>
      </c>
      <c r="H41" s="48">
        <v>950</v>
      </c>
      <c r="I41" s="49">
        <v>0.75</v>
      </c>
      <c r="J41" s="49">
        <v>11</v>
      </c>
      <c r="K41" s="50">
        <v>0.8112570786349617</v>
      </c>
      <c r="L41" s="50">
        <v>0.8426803282938277</v>
      </c>
      <c r="M41" s="51">
        <v>76.66666666666667</v>
      </c>
      <c r="N41" s="125">
        <v>0.4593469949604943</v>
      </c>
      <c r="O41" s="57">
        <v>2292</v>
      </c>
      <c r="P41" s="58">
        <v>2292</v>
      </c>
      <c r="Q41" s="59">
        <v>1052.823312449453</v>
      </c>
      <c r="R41" s="134">
        <v>5</v>
      </c>
      <c r="S41" s="66">
        <v>2148</v>
      </c>
      <c r="T41" s="58">
        <v>2148</v>
      </c>
      <c r="U41" s="59">
        <v>986.6773451751418</v>
      </c>
      <c r="V41" s="68">
        <v>9</v>
      </c>
      <c r="W41" s="66">
        <v>2354</v>
      </c>
      <c r="X41" s="58">
        <v>2354</v>
      </c>
      <c r="Y41" s="59">
        <v>1081.3028261370036</v>
      </c>
      <c r="Z41" s="135">
        <v>10</v>
      </c>
      <c r="AA41" s="136">
        <v>14</v>
      </c>
    </row>
    <row r="42" spans="1:27" ht="15.75">
      <c r="A42" s="130" t="s">
        <v>171</v>
      </c>
      <c r="B42" s="43" t="s">
        <v>127</v>
      </c>
      <c r="C42" s="44" t="s">
        <v>176</v>
      </c>
      <c r="D42" s="122" t="s">
        <v>111</v>
      </c>
      <c r="E42" s="123">
        <v>400</v>
      </c>
      <c r="F42" s="124" t="s">
        <v>177</v>
      </c>
      <c r="G42" s="65" t="s">
        <v>175</v>
      </c>
      <c r="H42" s="66">
        <v>950</v>
      </c>
      <c r="I42" s="67">
        <v>0.75</v>
      </c>
      <c r="J42" s="67">
        <v>11</v>
      </c>
      <c r="K42" s="50">
        <v>0.8112570786349617</v>
      </c>
      <c r="L42" s="50">
        <v>0.8426803282938277</v>
      </c>
      <c r="M42" s="51">
        <v>65.66666666666667</v>
      </c>
      <c r="N42" s="125">
        <v>0.5143469949604943</v>
      </c>
      <c r="O42" s="57">
        <v>2840</v>
      </c>
      <c r="P42" s="58">
        <v>2840</v>
      </c>
      <c r="Q42" s="59">
        <v>1460.7454656878037</v>
      </c>
      <c r="R42" s="60">
        <v>10</v>
      </c>
      <c r="S42" s="66">
        <v>1590</v>
      </c>
      <c r="T42" s="58">
        <v>1590</v>
      </c>
      <c r="U42" s="59">
        <v>817.8117219871859</v>
      </c>
      <c r="V42" s="134">
        <v>8</v>
      </c>
      <c r="W42" s="66">
        <v>1972</v>
      </c>
      <c r="X42" s="58">
        <v>1972</v>
      </c>
      <c r="Y42" s="59">
        <v>1014.2922740620947</v>
      </c>
      <c r="Z42" s="137">
        <v>6</v>
      </c>
      <c r="AA42" s="136">
        <v>14</v>
      </c>
    </row>
    <row r="43" spans="1:27" ht="15.75">
      <c r="A43" s="130">
        <v>10</v>
      </c>
      <c r="B43" s="43" t="s">
        <v>178</v>
      </c>
      <c r="C43" s="44" t="s">
        <v>179</v>
      </c>
      <c r="D43" s="122" t="s">
        <v>103</v>
      </c>
      <c r="E43" s="143">
        <v>53</v>
      </c>
      <c r="F43" s="124" t="s">
        <v>180</v>
      </c>
      <c r="G43" s="133" t="s">
        <v>161</v>
      </c>
      <c r="H43" s="48">
        <v>890</v>
      </c>
      <c r="I43" s="49">
        <v>0.99</v>
      </c>
      <c r="J43" s="49">
        <v>12.5</v>
      </c>
      <c r="K43" s="50">
        <v>0.8367699785425846</v>
      </c>
      <c r="L43" s="50">
        <v>0.8601728384874533</v>
      </c>
      <c r="M43" s="51">
        <v>88</v>
      </c>
      <c r="N43" s="125">
        <v>0.4201728384874533</v>
      </c>
      <c r="O43" s="57">
        <v>3000</v>
      </c>
      <c r="P43" s="58">
        <v>3000</v>
      </c>
      <c r="Q43" s="59">
        <v>1260.5185154623598</v>
      </c>
      <c r="R43" s="134">
        <v>8</v>
      </c>
      <c r="S43" s="66">
        <v>6939</v>
      </c>
      <c r="T43" s="58">
        <v>6939</v>
      </c>
      <c r="U43" s="59">
        <v>2915.5793262644384</v>
      </c>
      <c r="V43" s="60">
        <v>11</v>
      </c>
      <c r="W43" s="66">
        <v>2547</v>
      </c>
      <c r="X43" s="58">
        <v>2547</v>
      </c>
      <c r="Y43" s="59">
        <v>1070.1802196275435</v>
      </c>
      <c r="Z43" s="137">
        <v>7</v>
      </c>
      <c r="AA43" s="136">
        <v>15</v>
      </c>
    </row>
    <row r="44" spans="1:27" ht="15.75">
      <c r="A44" s="130">
        <v>11</v>
      </c>
      <c r="B44" s="43" t="s">
        <v>181</v>
      </c>
      <c r="C44" s="44" t="s">
        <v>182</v>
      </c>
      <c r="D44" s="122" t="s">
        <v>103</v>
      </c>
      <c r="E44" s="123">
        <v>88</v>
      </c>
      <c r="F44" s="124" t="s">
        <v>183</v>
      </c>
      <c r="G44" s="65" t="s">
        <v>100</v>
      </c>
      <c r="H44" s="48">
        <v>906</v>
      </c>
      <c r="I44" s="49">
        <v>0.72</v>
      </c>
      <c r="J44" s="49">
        <v>9</v>
      </c>
      <c r="K44" s="50">
        <v>0.8104920639499508</v>
      </c>
      <c r="L44" s="50">
        <v>0.8421749935277713</v>
      </c>
      <c r="M44" s="51">
        <v>86.33333333333333</v>
      </c>
      <c r="N44" s="125">
        <v>0.4105083268611046</v>
      </c>
      <c r="O44" s="57">
        <v>5512</v>
      </c>
      <c r="P44" s="58">
        <v>5512</v>
      </c>
      <c r="Q44" s="59">
        <v>2262.7218976584086</v>
      </c>
      <c r="R44" s="68">
        <v>11</v>
      </c>
      <c r="S44" s="66">
        <v>4626</v>
      </c>
      <c r="T44" s="58">
        <v>4626</v>
      </c>
      <c r="U44" s="59">
        <v>1899.0115200594698</v>
      </c>
      <c r="V44" s="68">
        <v>10</v>
      </c>
      <c r="W44" s="66">
        <v>5247</v>
      </c>
      <c r="X44" s="58">
        <v>5247</v>
      </c>
      <c r="Y44" s="59">
        <v>2153.937191040216</v>
      </c>
      <c r="Z44" s="135">
        <v>11</v>
      </c>
      <c r="AA44" s="136">
        <v>21</v>
      </c>
    </row>
    <row r="45" spans="1:27" ht="15.75">
      <c r="A45" s="120">
        <v>12</v>
      </c>
      <c r="B45" s="43" t="s">
        <v>184</v>
      </c>
      <c r="C45" s="44" t="s">
        <v>179</v>
      </c>
      <c r="D45" s="122" t="s">
        <v>103</v>
      </c>
      <c r="E45" s="123">
        <v>59</v>
      </c>
      <c r="F45" s="124" t="s">
        <v>185</v>
      </c>
      <c r="G45" s="65" t="s">
        <v>186</v>
      </c>
      <c r="H45" s="48">
        <v>665</v>
      </c>
      <c r="I45" s="49">
        <v>0.57</v>
      </c>
      <c r="J45" s="49">
        <v>4</v>
      </c>
      <c r="K45" s="50">
        <v>0.6935975760159534</v>
      </c>
      <c r="L45" s="50">
        <v>0.779114303373887</v>
      </c>
      <c r="M45" s="51">
        <v>82.66666666666667</v>
      </c>
      <c r="N45" s="125">
        <v>0.36578097004055365</v>
      </c>
      <c r="O45" s="57">
        <v>11024</v>
      </c>
      <c r="P45" s="58">
        <v>11024</v>
      </c>
      <c r="Q45" s="59">
        <v>4032.3694137270636</v>
      </c>
      <c r="R45" s="68">
        <v>12</v>
      </c>
      <c r="S45" s="66">
        <v>9252</v>
      </c>
      <c r="T45" s="58">
        <v>9252</v>
      </c>
      <c r="U45" s="59">
        <v>3384.2055348152026</v>
      </c>
      <c r="V45" s="68">
        <v>12</v>
      </c>
      <c r="W45" s="66">
        <v>6996</v>
      </c>
      <c r="X45" s="58">
        <v>6996</v>
      </c>
      <c r="Y45" s="59">
        <v>2559.0036664037134</v>
      </c>
      <c r="Z45" s="135">
        <v>12</v>
      </c>
      <c r="AA45" s="136">
        <v>24</v>
      </c>
    </row>
    <row r="46" spans="1:27" ht="15.75">
      <c r="A46" s="130"/>
      <c r="B46" s="44"/>
      <c r="C46" s="44"/>
      <c r="D46" s="142"/>
      <c r="E46" s="69"/>
      <c r="F46" s="64"/>
      <c r="G46" s="138"/>
      <c r="H46" s="48"/>
      <c r="I46" s="49"/>
      <c r="J46" s="49"/>
      <c r="K46" s="50"/>
      <c r="L46" s="50"/>
      <c r="M46" s="51"/>
      <c r="N46" s="52"/>
      <c r="O46" s="57"/>
      <c r="P46" s="58"/>
      <c r="Q46" s="59"/>
      <c r="R46" s="68"/>
      <c r="S46" s="66"/>
      <c r="T46" s="58"/>
      <c r="U46" s="59"/>
      <c r="V46" s="68"/>
      <c r="W46" s="66"/>
      <c r="X46" s="58"/>
      <c r="Y46" s="59"/>
      <c r="Z46" s="137"/>
      <c r="AA46" s="136"/>
    </row>
    <row r="47" spans="1:27" ht="15.75">
      <c r="A47" s="130"/>
      <c r="B47" s="44"/>
      <c r="C47" s="44"/>
      <c r="D47" s="142"/>
      <c r="E47" s="46"/>
      <c r="F47" s="64"/>
      <c r="G47" s="65"/>
      <c r="H47" s="66"/>
      <c r="I47" s="67"/>
      <c r="J47" s="67"/>
      <c r="K47" s="50"/>
      <c r="L47" s="50"/>
      <c r="M47" s="51"/>
      <c r="N47" s="52"/>
      <c r="O47" s="57"/>
      <c r="P47" s="58"/>
      <c r="Q47" s="59"/>
      <c r="R47" s="68"/>
      <c r="S47" s="66"/>
      <c r="T47" s="58"/>
      <c r="U47" s="59"/>
      <c r="V47" s="68"/>
      <c r="W47" s="66"/>
      <c r="X47" s="58"/>
      <c r="Y47" s="59"/>
      <c r="Z47" s="137"/>
      <c r="AA47" s="136"/>
    </row>
    <row r="48" spans="1:27" ht="16.5" thickBot="1">
      <c r="A48" s="144"/>
      <c r="B48" s="102"/>
      <c r="C48" s="102"/>
      <c r="D48" s="145"/>
      <c r="E48" s="146"/>
      <c r="F48" s="147"/>
      <c r="G48" s="148"/>
      <c r="H48" s="149"/>
      <c r="I48" s="150"/>
      <c r="J48" s="150"/>
      <c r="K48" s="108"/>
      <c r="L48" s="108"/>
      <c r="M48" s="109"/>
      <c r="N48" s="110"/>
      <c r="O48" s="111"/>
      <c r="P48" s="112"/>
      <c r="Q48" s="113"/>
      <c r="R48" s="114"/>
      <c r="S48" s="149"/>
      <c r="T48" s="112"/>
      <c r="U48" s="113"/>
      <c r="V48" s="114"/>
      <c r="W48" s="149"/>
      <c r="X48" s="112"/>
      <c r="Y48" s="113"/>
      <c r="Z48" s="151"/>
      <c r="AA48" s="152"/>
    </row>
    <row r="49" spans="19:20" ht="12.75">
      <c r="S49" s="117"/>
      <c r="T49" s="118"/>
    </row>
    <row r="50" spans="19:20" ht="12.75">
      <c r="S50" s="117"/>
      <c r="T50" s="118"/>
    </row>
    <row r="51" spans="19:20" ht="12.75">
      <c r="S51" s="117"/>
      <c r="T51" s="118"/>
    </row>
    <row r="52" spans="19:20" ht="12.75">
      <c r="S52" s="117"/>
      <c r="T52" s="118"/>
    </row>
    <row r="53" spans="19:20" ht="12.75">
      <c r="S53" s="117"/>
      <c r="T53" s="118"/>
    </row>
    <row r="54" spans="19:20" ht="12.75">
      <c r="S54" s="117"/>
      <c r="T54" s="118"/>
    </row>
  </sheetData>
  <mergeCells count="12">
    <mergeCell ref="A31:A33"/>
    <mergeCell ref="B31:D31"/>
    <mergeCell ref="E31:N31"/>
    <mergeCell ref="A8:A10"/>
    <mergeCell ref="B8:D8"/>
    <mergeCell ref="E8:N8"/>
    <mergeCell ref="W8:X8"/>
    <mergeCell ref="W31:X31"/>
    <mergeCell ref="O8:P8"/>
    <mergeCell ref="O31:P31"/>
    <mergeCell ref="S8:T8"/>
    <mergeCell ref="S31:T31"/>
  </mergeCells>
  <printOptions/>
  <pageMargins left="0.75" right="0.75" top="1" bottom="1" header="0.4921259845" footer="0.4921259845"/>
  <pageSetup fitToHeight="1" fitToWidth="1" horizontalDpi="300" verticalDpi="300" orientation="landscape" paperSize="9" scale="45" r:id="rId1"/>
  <headerFooter alignWithMargins="0">
    <oddHeader>&amp;L
Zpracoval: Ing. Ladislav Hanuška
Dne: 12.5.2007
&amp;C&amp;"Arial CE,Tučné"&amp;12Výsledková listina regaty "Zlatá plachta Barbory"</oddHeader>
    <oddFooter>&amp;C&amp;9Str.: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0"/>
  <sheetViews>
    <sheetView workbookViewId="0" topLeftCell="A1">
      <selection activeCell="G30" sqref="G30"/>
    </sheetView>
  </sheetViews>
  <sheetFormatPr defaultColWidth="9.140625" defaultRowHeight="12.75"/>
  <cols>
    <col min="1" max="1" width="9.140625" style="17" customWidth="1"/>
    <col min="2" max="2" width="16.7109375" style="17" customWidth="1"/>
    <col min="3" max="3" width="16.140625" style="17" customWidth="1"/>
    <col min="4" max="4" width="8.00390625" style="17" customWidth="1"/>
    <col min="5" max="5" width="10.140625" style="17" customWidth="1"/>
    <col min="6" max="6" width="24.8515625" style="17" customWidth="1"/>
    <col min="7" max="7" width="9.140625" style="17" customWidth="1"/>
    <col min="8" max="8" width="13.28125" style="17" customWidth="1"/>
    <col min="9" max="9" width="13.7109375" style="17" customWidth="1"/>
    <col min="10" max="10" width="7.8515625" style="17" hidden="1" customWidth="1"/>
    <col min="11" max="11" width="10.57421875" style="17" customWidth="1"/>
    <col min="12" max="16384" width="9.140625" style="17" customWidth="1"/>
  </cols>
  <sheetData>
    <row r="3" ht="15.75">
      <c r="A3" s="153" t="s">
        <v>188</v>
      </c>
    </row>
    <row r="4" ht="13.5" thickBot="1"/>
    <row r="5" spans="1:11" ht="12.75" customHeight="1">
      <c r="A5" s="240" t="s">
        <v>49</v>
      </c>
      <c r="B5" s="243" t="s">
        <v>50</v>
      </c>
      <c r="C5" s="234"/>
      <c r="D5" s="234"/>
      <c r="E5" s="234" t="s">
        <v>51</v>
      </c>
      <c r="F5" s="234"/>
      <c r="G5" s="235"/>
      <c r="H5" s="238" t="s">
        <v>189</v>
      </c>
      <c r="I5" s="239"/>
      <c r="J5" s="154"/>
      <c r="K5" s="155" t="s">
        <v>190</v>
      </c>
    </row>
    <row r="6" spans="1:11" ht="25.5">
      <c r="A6" s="241"/>
      <c r="B6" s="156" t="s">
        <v>55</v>
      </c>
      <c r="C6" s="24" t="s">
        <v>56</v>
      </c>
      <c r="D6" s="24" t="s">
        <v>57</v>
      </c>
      <c r="E6" s="24" t="s">
        <v>58</v>
      </c>
      <c r="F6" s="24" t="s">
        <v>59</v>
      </c>
      <c r="G6" s="24" t="s">
        <v>60</v>
      </c>
      <c r="H6" s="157">
        <v>1</v>
      </c>
      <c r="I6" s="158" t="s">
        <v>191</v>
      </c>
      <c r="J6" s="159"/>
      <c r="K6" s="160" t="s">
        <v>192</v>
      </c>
    </row>
    <row r="7" spans="1:11" ht="13.5" thickBot="1">
      <c r="A7" s="242"/>
      <c r="B7" s="161"/>
      <c r="C7" s="162"/>
      <c r="D7" s="162"/>
      <c r="E7" s="162"/>
      <c r="F7" s="162"/>
      <c r="G7" s="162"/>
      <c r="H7" s="163"/>
      <c r="I7" s="164"/>
      <c r="J7" s="165"/>
      <c r="K7" s="166"/>
    </row>
    <row r="8" spans="1:11" ht="15.75">
      <c r="A8" s="167">
        <v>1</v>
      </c>
      <c r="B8" s="168" t="s">
        <v>124</v>
      </c>
      <c r="C8" s="169" t="s">
        <v>125</v>
      </c>
      <c r="D8" s="170" t="s">
        <v>111</v>
      </c>
      <c r="E8" s="171">
        <v>91</v>
      </c>
      <c r="F8" s="172" t="s">
        <v>126</v>
      </c>
      <c r="G8" s="173">
        <v>0.06180555555555556</v>
      </c>
      <c r="H8" s="174" t="s">
        <v>193</v>
      </c>
      <c r="I8" s="175"/>
      <c r="J8" s="176"/>
      <c r="K8" s="177">
        <v>1</v>
      </c>
    </row>
    <row r="9" spans="1:11" ht="15.75" hidden="1">
      <c r="A9" s="178">
        <v>2</v>
      </c>
      <c r="B9" s="179" t="s">
        <v>118</v>
      </c>
      <c r="C9" s="180" t="s">
        <v>119</v>
      </c>
      <c r="D9" s="45" t="s">
        <v>116</v>
      </c>
      <c r="E9" s="46">
        <v>51</v>
      </c>
      <c r="F9" s="44" t="s">
        <v>120</v>
      </c>
      <c r="G9" s="181">
        <v>0.04861111111111111</v>
      </c>
      <c r="H9" s="182"/>
      <c r="I9" s="183"/>
      <c r="J9" s="184"/>
      <c r="K9" s="185"/>
    </row>
    <row r="10" spans="1:11" ht="15.75">
      <c r="A10" s="186" t="s">
        <v>191</v>
      </c>
      <c r="B10" s="179" t="s">
        <v>109</v>
      </c>
      <c r="C10" s="180" t="s">
        <v>110</v>
      </c>
      <c r="D10" s="45" t="s">
        <v>111</v>
      </c>
      <c r="E10" s="46">
        <v>89</v>
      </c>
      <c r="F10" s="44" t="s">
        <v>112</v>
      </c>
      <c r="G10" s="187" t="s">
        <v>113</v>
      </c>
      <c r="H10" s="188" t="s">
        <v>194</v>
      </c>
      <c r="I10" s="189"/>
      <c r="J10" s="190"/>
      <c r="K10" s="185">
        <v>2</v>
      </c>
    </row>
    <row r="11" spans="1:11" ht="15.75">
      <c r="A11" s="191" t="s">
        <v>195</v>
      </c>
      <c r="B11" s="179" t="s">
        <v>151</v>
      </c>
      <c r="C11" s="180" t="s">
        <v>152</v>
      </c>
      <c r="D11" s="45" t="s">
        <v>103</v>
      </c>
      <c r="E11" s="46">
        <v>404</v>
      </c>
      <c r="F11" s="124" t="s">
        <v>153</v>
      </c>
      <c r="G11" s="187" t="s">
        <v>136</v>
      </c>
      <c r="H11" s="182" t="s">
        <v>196</v>
      </c>
      <c r="I11" s="183"/>
      <c r="J11" s="184"/>
      <c r="K11" s="185">
        <v>3</v>
      </c>
    </row>
    <row r="12" spans="1:11" ht="15.75">
      <c r="A12" s="186" t="s">
        <v>197</v>
      </c>
      <c r="B12" s="179" t="s">
        <v>127</v>
      </c>
      <c r="C12" s="180" t="s">
        <v>176</v>
      </c>
      <c r="D12" s="45" t="s">
        <v>111</v>
      </c>
      <c r="E12" s="46">
        <v>400</v>
      </c>
      <c r="F12" s="124" t="s">
        <v>177</v>
      </c>
      <c r="G12" s="187" t="s">
        <v>175</v>
      </c>
      <c r="H12" s="188" t="s">
        <v>198</v>
      </c>
      <c r="I12" s="192"/>
      <c r="J12" s="190"/>
      <c r="K12" s="185">
        <v>4</v>
      </c>
    </row>
    <row r="13" spans="1:11" ht="15.75" hidden="1">
      <c r="A13" s="178">
        <v>6</v>
      </c>
      <c r="B13" s="179" t="s">
        <v>121</v>
      </c>
      <c r="C13" s="180" t="s">
        <v>122</v>
      </c>
      <c r="D13" s="45" t="s">
        <v>103</v>
      </c>
      <c r="E13" s="46">
        <v>1</v>
      </c>
      <c r="F13" s="44" t="s">
        <v>123</v>
      </c>
      <c r="G13" s="181">
        <v>0.04861111111111111</v>
      </c>
      <c r="H13" s="182"/>
      <c r="I13" s="183"/>
      <c r="J13" s="184"/>
      <c r="K13" s="185"/>
    </row>
    <row r="14" spans="1:11" ht="15.75">
      <c r="A14" s="186" t="s">
        <v>162</v>
      </c>
      <c r="B14" s="179" t="s">
        <v>141</v>
      </c>
      <c r="C14" s="180" t="s">
        <v>142</v>
      </c>
      <c r="D14" s="45" t="s">
        <v>103</v>
      </c>
      <c r="E14" s="69">
        <v>59</v>
      </c>
      <c r="F14" s="132" t="s">
        <v>154</v>
      </c>
      <c r="G14" s="193" t="s">
        <v>100</v>
      </c>
      <c r="H14" s="182" t="s">
        <v>199</v>
      </c>
      <c r="I14" s="183"/>
      <c r="J14" s="184"/>
      <c r="K14" s="185">
        <v>5</v>
      </c>
    </row>
    <row r="15" spans="1:11" ht="15.75">
      <c r="A15" s="191" t="s">
        <v>165</v>
      </c>
      <c r="B15" s="179" t="s">
        <v>127</v>
      </c>
      <c r="C15" s="180" t="s">
        <v>128</v>
      </c>
      <c r="D15" s="45" t="s">
        <v>111</v>
      </c>
      <c r="E15" s="46">
        <v>402</v>
      </c>
      <c r="F15" s="44" t="s">
        <v>129</v>
      </c>
      <c r="G15" s="187" t="s">
        <v>100</v>
      </c>
      <c r="H15" s="188" t="s">
        <v>200</v>
      </c>
      <c r="I15" s="183"/>
      <c r="J15" s="184"/>
      <c r="K15" s="185">
        <v>6</v>
      </c>
    </row>
    <row r="16" spans="1:11" ht="15.75">
      <c r="A16" s="186" t="s">
        <v>168</v>
      </c>
      <c r="B16" s="179" t="s">
        <v>155</v>
      </c>
      <c r="C16" s="180" t="s">
        <v>156</v>
      </c>
      <c r="D16" s="45" t="s">
        <v>111</v>
      </c>
      <c r="E16" s="46">
        <v>417</v>
      </c>
      <c r="F16" s="124" t="s">
        <v>157</v>
      </c>
      <c r="G16" s="187"/>
      <c r="H16" s="188" t="s">
        <v>201</v>
      </c>
      <c r="I16" s="192"/>
      <c r="J16" s="190"/>
      <c r="K16" s="185">
        <v>7</v>
      </c>
    </row>
    <row r="17" spans="1:11" ht="15.75">
      <c r="A17" s="191" t="s">
        <v>202</v>
      </c>
      <c r="B17" s="179" t="s">
        <v>130</v>
      </c>
      <c r="C17" s="180" t="s">
        <v>131</v>
      </c>
      <c r="D17" s="45" t="s">
        <v>132</v>
      </c>
      <c r="E17" s="46">
        <v>58</v>
      </c>
      <c r="F17" s="44" t="s">
        <v>104</v>
      </c>
      <c r="G17" s="181">
        <v>0.06527777777777778</v>
      </c>
      <c r="H17" s="182" t="s">
        <v>203</v>
      </c>
      <c r="I17" s="183"/>
      <c r="J17" s="184"/>
      <c r="K17" s="185">
        <v>8</v>
      </c>
    </row>
    <row r="18" spans="1:11" ht="15.75">
      <c r="A18" s="186" t="s">
        <v>204</v>
      </c>
      <c r="B18" s="179" t="s">
        <v>178</v>
      </c>
      <c r="C18" s="180" t="s">
        <v>179</v>
      </c>
      <c r="D18" s="45" t="s">
        <v>103</v>
      </c>
      <c r="E18" s="194">
        <v>53</v>
      </c>
      <c r="F18" s="124" t="s">
        <v>180</v>
      </c>
      <c r="G18" s="193" t="s">
        <v>161</v>
      </c>
      <c r="H18" s="188" t="s">
        <v>205</v>
      </c>
      <c r="I18" s="192"/>
      <c r="J18" s="190"/>
      <c r="K18" s="185">
        <v>9</v>
      </c>
    </row>
    <row r="19" spans="1:11" ht="15.75">
      <c r="A19" s="191" t="s">
        <v>206</v>
      </c>
      <c r="B19" s="179" t="s">
        <v>101</v>
      </c>
      <c r="C19" s="180" t="s">
        <v>102</v>
      </c>
      <c r="D19" s="45" t="s">
        <v>103</v>
      </c>
      <c r="E19" s="63">
        <v>54</v>
      </c>
      <c r="F19" s="44" t="s">
        <v>104</v>
      </c>
      <c r="G19" s="193" t="s">
        <v>105</v>
      </c>
      <c r="H19" s="182" t="s">
        <v>207</v>
      </c>
      <c r="I19" s="183"/>
      <c r="J19" s="184"/>
      <c r="K19" s="185">
        <v>10</v>
      </c>
    </row>
    <row r="20" spans="1:11" ht="15.75">
      <c r="A20" s="186" t="s">
        <v>208</v>
      </c>
      <c r="B20" s="179" t="s">
        <v>96</v>
      </c>
      <c r="C20" s="180" t="s">
        <v>97</v>
      </c>
      <c r="D20" s="45" t="s">
        <v>98</v>
      </c>
      <c r="E20" s="46">
        <v>90</v>
      </c>
      <c r="F20" s="64" t="s">
        <v>99</v>
      </c>
      <c r="G20" s="187" t="s">
        <v>100</v>
      </c>
      <c r="H20" s="182" t="s">
        <v>209</v>
      </c>
      <c r="I20" s="183"/>
      <c r="J20" s="184"/>
      <c r="K20" s="185">
        <v>11</v>
      </c>
    </row>
    <row r="21" spans="1:11" ht="15.75" hidden="1">
      <c r="A21" s="191" t="s">
        <v>210</v>
      </c>
      <c r="B21" s="179" t="s">
        <v>147</v>
      </c>
      <c r="C21" s="180" t="s">
        <v>148</v>
      </c>
      <c r="D21" s="45" t="s">
        <v>132</v>
      </c>
      <c r="E21" s="46">
        <v>406</v>
      </c>
      <c r="F21" s="64" t="s">
        <v>104</v>
      </c>
      <c r="G21" s="187" t="s">
        <v>149</v>
      </c>
      <c r="H21" s="182"/>
      <c r="I21" s="183"/>
      <c r="J21" s="184"/>
      <c r="K21" s="185"/>
    </row>
    <row r="22" spans="1:11" ht="15.75">
      <c r="A22" s="186" t="s">
        <v>210</v>
      </c>
      <c r="B22" s="179" t="s">
        <v>114</v>
      </c>
      <c r="C22" s="180" t="s">
        <v>115</v>
      </c>
      <c r="D22" s="45" t="s">
        <v>116</v>
      </c>
      <c r="E22" s="46">
        <v>92</v>
      </c>
      <c r="F22" s="44" t="s">
        <v>117</v>
      </c>
      <c r="G22" s="181">
        <v>0.04861111111111111</v>
      </c>
      <c r="H22" s="182" t="s">
        <v>211</v>
      </c>
      <c r="I22" s="183"/>
      <c r="J22" s="184"/>
      <c r="K22" s="185">
        <v>12</v>
      </c>
    </row>
    <row r="23" spans="1:11" ht="15.75" hidden="1">
      <c r="A23" s="191" t="s">
        <v>212</v>
      </c>
      <c r="B23" s="179" t="s">
        <v>141</v>
      </c>
      <c r="C23" s="180" t="s">
        <v>142</v>
      </c>
      <c r="D23" s="45" t="s">
        <v>103</v>
      </c>
      <c r="E23" s="46">
        <v>84</v>
      </c>
      <c r="F23" s="44" t="s">
        <v>143</v>
      </c>
      <c r="G23" s="187"/>
      <c r="H23" s="182"/>
      <c r="I23" s="183"/>
      <c r="J23" s="184"/>
      <c r="K23" s="185"/>
    </row>
    <row r="24" spans="1:11" ht="15.75">
      <c r="A24" s="186" t="s">
        <v>213</v>
      </c>
      <c r="B24" s="179" t="s">
        <v>106</v>
      </c>
      <c r="C24" s="180" t="s">
        <v>107</v>
      </c>
      <c r="D24" s="45" t="s">
        <v>103</v>
      </c>
      <c r="E24" s="69">
        <v>82</v>
      </c>
      <c r="F24" s="44" t="s">
        <v>108</v>
      </c>
      <c r="G24" s="181">
        <v>0.05</v>
      </c>
      <c r="H24" s="182" t="s">
        <v>214</v>
      </c>
      <c r="I24" s="183"/>
      <c r="J24" s="184"/>
      <c r="K24" s="185">
        <v>13</v>
      </c>
    </row>
    <row r="25" spans="1:11" ht="15.75" hidden="1">
      <c r="A25" s="191" t="s">
        <v>215</v>
      </c>
      <c r="B25" s="179" t="s">
        <v>169</v>
      </c>
      <c r="C25" s="180" t="s">
        <v>170</v>
      </c>
      <c r="D25" s="45" t="s">
        <v>103</v>
      </c>
      <c r="E25" s="46">
        <v>90</v>
      </c>
      <c r="F25" s="124" t="s">
        <v>154</v>
      </c>
      <c r="G25" s="187" t="s">
        <v>100</v>
      </c>
      <c r="H25" s="182"/>
      <c r="I25" s="183"/>
      <c r="J25" s="184"/>
      <c r="K25" s="185"/>
    </row>
    <row r="26" spans="1:11" ht="15.75">
      <c r="A26" s="186" t="s">
        <v>212</v>
      </c>
      <c r="B26" s="179" t="s">
        <v>172</v>
      </c>
      <c r="C26" s="180" t="s">
        <v>173</v>
      </c>
      <c r="D26" s="45" t="s">
        <v>111</v>
      </c>
      <c r="E26" s="69">
        <v>420</v>
      </c>
      <c r="F26" s="132" t="s">
        <v>174</v>
      </c>
      <c r="G26" s="193" t="s">
        <v>175</v>
      </c>
      <c r="H26" s="195" t="s">
        <v>216</v>
      </c>
      <c r="I26" s="196"/>
      <c r="J26" s="197"/>
      <c r="K26" s="185">
        <v>14</v>
      </c>
    </row>
    <row r="27" spans="1:11" ht="15.75" hidden="1">
      <c r="A27" s="198" t="s">
        <v>217</v>
      </c>
      <c r="B27" s="199" t="s">
        <v>118</v>
      </c>
      <c r="C27" s="200" t="s">
        <v>119</v>
      </c>
      <c r="D27" s="201" t="s">
        <v>116</v>
      </c>
      <c r="E27" s="202">
        <v>81</v>
      </c>
      <c r="F27" s="203" t="s">
        <v>163</v>
      </c>
      <c r="G27" s="204" t="s">
        <v>164</v>
      </c>
      <c r="H27" s="205"/>
      <c r="I27" s="206"/>
      <c r="J27" s="207"/>
      <c r="K27" s="208"/>
    </row>
    <row r="28" spans="1:11" ht="15.75">
      <c r="A28" s="186">
        <v>15</v>
      </c>
      <c r="B28" s="179" t="s">
        <v>133</v>
      </c>
      <c r="C28" s="180" t="s">
        <v>134</v>
      </c>
      <c r="D28" s="45" t="s">
        <v>111</v>
      </c>
      <c r="E28" s="69">
        <v>83</v>
      </c>
      <c r="F28" s="209" t="s">
        <v>135</v>
      </c>
      <c r="G28" s="193" t="s">
        <v>136</v>
      </c>
      <c r="H28" s="182" t="s">
        <v>218</v>
      </c>
      <c r="I28" s="183"/>
      <c r="J28" s="184"/>
      <c r="K28" s="185">
        <v>15</v>
      </c>
    </row>
    <row r="29" spans="1:11" ht="15.75">
      <c r="A29" s="186">
        <v>16</v>
      </c>
      <c r="B29" s="179" t="s">
        <v>158</v>
      </c>
      <c r="C29" s="180" t="s">
        <v>159</v>
      </c>
      <c r="D29" s="45" t="s">
        <v>103</v>
      </c>
      <c r="E29" s="69">
        <v>51</v>
      </c>
      <c r="F29" s="124" t="s">
        <v>160</v>
      </c>
      <c r="G29" s="210" t="s">
        <v>161</v>
      </c>
      <c r="H29" s="188" t="s">
        <v>219</v>
      </c>
      <c r="I29" s="192"/>
      <c r="J29" s="190"/>
      <c r="K29" s="185">
        <v>16</v>
      </c>
    </row>
    <row r="30" spans="1:11" ht="15.75">
      <c r="A30" s="211">
        <v>17</v>
      </c>
      <c r="B30" s="179" t="s">
        <v>166</v>
      </c>
      <c r="C30" s="180" t="s">
        <v>167</v>
      </c>
      <c r="D30" s="45" t="s">
        <v>103</v>
      </c>
      <c r="E30" s="63">
        <v>81</v>
      </c>
      <c r="F30" s="124" t="s">
        <v>160</v>
      </c>
      <c r="G30" s="193" t="s">
        <v>161</v>
      </c>
      <c r="H30" s="188" t="s">
        <v>220</v>
      </c>
      <c r="I30" s="192"/>
      <c r="J30" s="190"/>
      <c r="K30" s="185">
        <v>17</v>
      </c>
    </row>
    <row r="31" spans="1:11" ht="15.75">
      <c r="A31" s="211">
        <v>18</v>
      </c>
      <c r="B31" s="179" t="s">
        <v>114</v>
      </c>
      <c r="C31" s="180" t="s">
        <v>137</v>
      </c>
      <c r="D31" s="45" t="s">
        <v>116</v>
      </c>
      <c r="E31" s="46">
        <v>86</v>
      </c>
      <c r="F31" s="44" t="s">
        <v>138</v>
      </c>
      <c r="G31" s="181">
        <v>0.05902777777777778</v>
      </c>
      <c r="H31" s="182" t="s">
        <v>221</v>
      </c>
      <c r="I31" s="183"/>
      <c r="J31" s="184"/>
      <c r="K31" s="185">
        <v>18</v>
      </c>
    </row>
    <row r="32" spans="1:11" ht="15.75">
      <c r="A32" s="211">
        <v>19</v>
      </c>
      <c r="B32" s="179" t="s">
        <v>139</v>
      </c>
      <c r="C32" s="180" t="s">
        <v>140</v>
      </c>
      <c r="D32" s="45" t="s">
        <v>98</v>
      </c>
      <c r="E32" s="46">
        <v>56</v>
      </c>
      <c r="F32" s="64" t="s">
        <v>99</v>
      </c>
      <c r="G32" s="187" t="s">
        <v>100</v>
      </c>
      <c r="H32" s="182" t="s">
        <v>222</v>
      </c>
      <c r="I32" s="183"/>
      <c r="J32" s="184"/>
      <c r="K32" s="185">
        <v>19</v>
      </c>
    </row>
    <row r="33" spans="1:11" ht="15.75">
      <c r="A33" s="211">
        <v>20</v>
      </c>
      <c r="B33" s="179" t="s">
        <v>145</v>
      </c>
      <c r="C33" s="180" t="s">
        <v>102</v>
      </c>
      <c r="D33" s="45" t="s">
        <v>103</v>
      </c>
      <c r="E33" s="46">
        <v>88</v>
      </c>
      <c r="F33" s="44" t="s">
        <v>146</v>
      </c>
      <c r="G33" s="187" t="s">
        <v>100</v>
      </c>
      <c r="H33" s="182" t="s">
        <v>223</v>
      </c>
      <c r="I33" s="183"/>
      <c r="J33" s="184"/>
      <c r="K33" s="185">
        <v>20</v>
      </c>
    </row>
    <row r="34" spans="1:11" ht="15.75" hidden="1">
      <c r="A34" s="212"/>
      <c r="B34" s="179" t="s">
        <v>184</v>
      </c>
      <c r="C34" s="180" t="s">
        <v>179</v>
      </c>
      <c r="D34" s="45" t="s">
        <v>103</v>
      </c>
      <c r="E34" s="46">
        <v>59</v>
      </c>
      <c r="F34" s="124" t="s">
        <v>185</v>
      </c>
      <c r="G34" s="187" t="s">
        <v>186</v>
      </c>
      <c r="H34" s="213"/>
      <c r="I34" s="192"/>
      <c r="J34" s="190"/>
      <c r="K34" s="185">
        <f>I34+H34-MAX(H34:I34)</f>
        <v>0</v>
      </c>
    </row>
    <row r="35" spans="1:11" ht="16.5" thickBot="1">
      <c r="A35" s="214"/>
      <c r="B35" s="215"/>
      <c r="C35" s="216"/>
      <c r="D35" s="103"/>
      <c r="E35" s="104"/>
      <c r="F35" s="217"/>
      <c r="G35" s="218"/>
      <c r="H35" s="219"/>
      <c r="I35" s="220"/>
      <c r="J35" s="190"/>
      <c r="K35" s="221"/>
    </row>
    <row r="38" spans="1:4" ht="15.75">
      <c r="A38" s="153" t="s">
        <v>224</v>
      </c>
      <c r="D38" s="222"/>
    </row>
    <row r="40" ht="15.75">
      <c r="B40" s="153" t="s">
        <v>225</v>
      </c>
    </row>
  </sheetData>
  <mergeCells count="4">
    <mergeCell ref="H5:I5"/>
    <mergeCell ref="A5:A7"/>
    <mergeCell ref="B5:D5"/>
    <mergeCell ref="E5:G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1" r:id="rId1"/>
  <headerFooter alignWithMargins="0">
    <oddHeader>&amp;L
Zpracoval: Ing. Ladislav Hanuška
Dne: 13.5.2007
&amp;C&amp;"Arial CE,Tučné"&amp;12Výsledková listina "Modrá stuha Barbory 2007"</oddHeader>
    <oddFooter>&amp;C&amp;9Str.: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PRODECO,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Hanuška</dc:creator>
  <cp:keywords/>
  <dc:description/>
  <cp:lastModifiedBy>Jiří Kreisel</cp:lastModifiedBy>
  <dcterms:created xsi:type="dcterms:W3CDTF">2007-05-13T18:21:37Z</dcterms:created>
  <dcterms:modified xsi:type="dcterms:W3CDTF">2011-04-15T12:27:39Z</dcterms:modified>
  <cp:category/>
  <cp:version/>
  <cp:contentType/>
  <cp:contentStatus/>
</cp:coreProperties>
</file>