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4335" activeTab="1"/>
  </bookViews>
  <sheets>
    <sheet name="Úvodní strana - Naviga" sheetId="1" r:id="rId1"/>
    <sheet name="Výsledky - Naviga" sheetId="2" r:id="rId2"/>
    <sheet name="Modrá stuha" sheetId="3" r:id="rId3"/>
  </sheets>
  <definedNames>
    <definedName name="_xlnm.Print_Area" localSheetId="0">'Úvodní strana - Naviga'!$A$1:$H$53</definedName>
  </definedNames>
  <calcPr fullCalcOnLoad="1"/>
</workbook>
</file>

<file path=xl/sharedStrings.xml><?xml version="1.0" encoding="utf-8"?>
<sst xmlns="http://schemas.openxmlformats.org/spreadsheetml/2006/main" count="338" uniqueCount="171">
  <si>
    <t>Výsledková listina</t>
  </si>
  <si>
    <t>mezinárodní regaty</t>
  </si>
  <si>
    <t>ZLATÁ PLACHTA BARBORY 2006</t>
  </si>
  <si>
    <t>NAVIGA - NSS</t>
  </si>
  <si>
    <t xml:space="preserve">Číslo soutěže: </t>
  </si>
  <si>
    <t>Lo-01</t>
  </si>
  <si>
    <t>Vyhlašovatel:</t>
  </si>
  <si>
    <t>NAVIGA</t>
  </si>
  <si>
    <t xml:space="preserve">Pořadatel: </t>
  </si>
  <si>
    <t>Klub lodních modelářů "Royal Dux" Duchcov</t>
  </si>
  <si>
    <t>Místo konání:</t>
  </si>
  <si>
    <t>Rybník Barbora Duchcov</t>
  </si>
  <si>
    <t>Termín konání:</t>
  </si>
  <si>
    <t>12. - 14. 5. 2006</t>
  </si>
  <si>
    <t xml:space="preserve">Ředitel soutěže: </t>
  </si>
  <si>
    <t>Václav Vrba</t>
  </si>
  <si>
    <t>Hlavní rozhodčí:</t>
  </si>
  <si>
    <t>Marian Taborek</t>
  </si>
  <si>
    <t xml:space="preserve">Sekretář soutěže: </t>
  </si>
  <si>
    <t>Ing. Ladislav Hanuška</t>
  </si>
  <si>
    <t>Technický vedoucí:</t>
  </si>
  <si>
    <t>Martin Přibyl</t>
  </si>
  <si>
    <t>Vedoucí startoviště:</t>
  </si>
  <si>
    <t>Ing. Zdeněk Tomášek</t>
  </si>
  <si>
    <t>Rozhodčí:</t>
  </si>
  <si>
    <t>Jan Červíček</t>
  </si>
  <si>
    <t>Jiří Kreisel</t>
  </si>
  <si>
    <t>Bodovací komise:</t>
  </si>
  <si>
    <t>Ing. Zdeněk Tomášek - vedoucí komise</t>
  </si>
  <si>
    <t>CZ-02/OS</t>
  </si>
  <si>
    <t>PL-22/A/OS</t>
  </si>
  <si>
    <t>R-100</t>
  </si>
  <si>
    <t>CZ-23/B</t>
  </si>
  <si>
    <t>Technické zabezpečení:</t>
  </si>
  <si>
    <t>Martin Přibyl, Petr Rücker, Jiří Vlach, Lenka Redlichová</t>
  </si>
  <si>
    <t>Vladimír Redlich, Josef Otta, Alois Kromsian</t>
  </si>
  <si>
    <t xml:space="preserve"> </t>
  </si>
  <si>
    <t>Během závodu nebyl podán žádný protest.</t>
  </si>
  <si>
    <t xml:space="preserve">Počasí: </t>
  </si>
  <si>
    <t>Pátek: slunečno, vítr jihozápadní do 5m/s.</t>
  </si>
  <si>
    <t>Sobota: oblačno, přeháňky, vítr jihozápadní, do 5m/s.</t>
  </si>
  <si>
    <t>Neděle: oblačno, přeháňky, vítr proměnlivý</t>
  </si>
  <si>
    <t>Pořadatel děkuje všem účastníkům za sportovní chování a předvedené výkony</t>
  </si>
  <si>
    <t xml:space="preserve"> a těší se na setkání na třetím ročníku o "Zlatou plachtu Barbory 2007".</t>
  </si>
  <si>
    <t>V Duchcově dne 14.5.2006</t>
  </si>
  <si>
    <t>Hlavní rozhodčí</t>
  </si>
  <si>
    <t>Ředitel soutěže</t>
  </si>
  <si>
    <t>Václav Vrba v.r.</t>
  </si>
  <si>
    <t xml:space="preserve">NSS-A </t>
  </si>
  <si>
    <t>Pořadí</t>
  </si>
  <si>
    <t>Soutěžící</t>
  </si>
  <si>
    <t>Model</t>
  </si>
  <si>
    <t>Dosažený čas T [s]</t>
  </si>
  <si>
    <t>Započtený čas</t>
  </si>
  <si>
    <t xml:space="preserve">Pořadí </t>
  </si>
  <si>
    <t>Příjmení</t>
  </si>
  <si>
    <t>Jméno</t>
  </si>
  <si>
    <t>Stát</t>
  </si>
  <si>
    <t>Číslo krystalu</t>
  </si>
  <si>
    <t xml:space="preserve">Jméno </t>
  </si>
  <si>
    <t>Měřítko</t>
  </si>
  <si>
    <t>Délka na vodorysce KVR</t>
  </si>
  <si>
    <t>Plocha plachet S</t>
  </si>
  <si>
    <t>Výtlak V</t>
  </si>
  <si>
    <t>Lineární handicap</t>
  </si>
  <si>
    <t>Logaritm. handicap</t>
  </si>
  <si>
    <t>Statické hodnocení</t>
  </si>
  <si>
    <t>Korig. handicap</t>
  </si>
  <si>
    <t>1.</t>
  </si>
  <si>
    <t>Tz [s]</t>
  </si>
  <si>
    <t>P1</t>
  </si>
  <si>
    <t>2.</t>
  </si>
  <si>
    <t>P2</t>
  </si>
  <si>
    <t>3.</t>
  </si>
  <si>
    <t>P3</t>
  </si>
  <si>
    <t>celkem</t>
  </si>
  <si>
    <t>[mm]</t>
  </si>
  <si>
    <t>[m2]</t>
  </si>
  <si>
    <t>[kg]</t>
  </si>
  <si>
    <t>R</t>
  </si>
  <si>
    <t>Rlog</t>
  </si>
  <si>
    <t>[body]</t>
  </si>
  <si>
    <t>Rk</t>
  </si>
  <si>
    <t>T1</t>
  </si>
  <si>
    <t>Tsum1</t>
  </si>
  <si>
    <t>Tz1</t>
  </si>
  <si>
    <t>Pořadí 1</t>
  </si>
  <si>
    <t>T2</t>
  </si>
  <si>
    <t>Tsum2</t>
  </si>
  <si>
    <t>Tz2</t>
  </si>
  <si>
    <t>Pořadí 2</t>
  </si>
  <si>
    <t>T3</t>
  </si>
  <si>
    <t>Tsum3</t>
  </si>
  <si>
    <t>Tz3</t>
  </si>
  <si>
    <t>Pořadí3</t>
  </si>
  <si>
    <t>P_vysl</t>
  </si>
  <si>
    <t>Špinar</t>
  </si>
  <si>
    <t>Jiří</t>
  </si>
  <si>
    <t>CZ</t>
  </si>
  <si>
    <t>Endeavour</t>
  </si>
  <si>
    <t>1:29</t>
  </si>
  <si>
    <t>Pieczka</t>
  </si>
  <si>
    <t>Wojciech jun.</t>
  </si>
  <si>
    <t>PL</t>
  </si>
  <si>
    <t>Comtesse</t>
  </si>
  <si>
    <t>Hill</t>
  </si>
  <si>
    <t>Torsten</t>
  </si>
  <si>
    <t>DE</t>
  </si>
  <si>
    <t>Obee Cat</t>
  </si>
  <si>
    <t>4-5</t>
  </si>
  <si>
    <t>Uherková</t>
  </si>
  <si>
    <t>Marcela</t>
  </si>
  <si>
    <t>Corona SK 40</t>
  </si>
  <si>
    <t>Šafařík</t>
  </si>
  <si>
    <t>Jaroslav</t>
  </si>
  <si>
    <t>Libera Ocean</t>
  </si>
  <si>
    <t>6-7</t>
  </si>
  <si>
    <t>Post</t>
  </si>
  <si>
    <t>Karl-Heinz</t>
  </si>
  <si>
    <t>Ranger</t>
  </si>
  <si>
    <t>Schnebbe</t>
  </si>
  <si>
    <t>Gerold</t>
  </si>
  <si>
    <t>Prinz Adalbert</t>
  </si>
  <si>
    <t>Chmelka</t>
  </si>
  <si>
    <t>František</t>
  </si>
  <si>
    <t>Trigger</t>
  </si>
  <si>
    <t>Dariusz</t>
  </si>
  <si>
    <t>Smaragd</t>
  </si>
  <si>
    <t xml:space="preserve">NSS-B </t>
  </si>
  <si>
    <t>Dvořák</t>
  </si>
  <si>
    <t>Borek</t>
  </si>
  <si>
    <t>Marie</t>
  </si>
  <si>
    <t>1:10</t>
  </si>
  <si>
    <t>Oltersdorf</t>
  </si>
  <si>
    <t>Horst</t>
  </si>
  <si>
    <t>Argus</t>
  </si>
  <si>
    <t>Slížek</t>
  </si>
  <si>
    <t>Josef</t>
  </si>
  <si>
    <t>Adix</t>
  </si>
  <si>
    <t>1:45</t>
  </si>
  <si>
    <t>Orinoco Flow</t>
  </si>
  <si>
    <t xml:space="preserve">Perle von O. </t>
  </si>
  <si>
    <t>Abel</t>
  </si>
  <si>
    <t>Štefan</t>
  </si>
  <si>
    <t>SK</t>
  </si>
  <si>
    <t>Bluenose</t>
  </si>
  <si>
    <t>Zeman</t>
  </si>
  <si>
    <t>Dorian Gray</t>
  </si>
  <si>
    <t>1:15</t>
  </si>
  <si>
    <t>Luise</t>
  </si>
  <si>
    <t>1:20</t>
  </si>
  <si>
    <t>Egrt</t>
  </si>
  <si>
    <t>Karel</t>
  </si>
  <si>
    <t>Phantom</t>
  </si>
  <si>
    <t>1:16</t>
  </si>
  <si>
    <t>Schuster</t>
  </si>
  <si>
    <t>Peter</t>
  </si>
  <si>
    <t>Marlene</t>
  </si>
  <si>
    <t>1:28</t>
  </si>
  <si>
    <t>Mikulka</t>
  </si>
  <si>
    <t>Grosshercocin Elizabeth</t>
  </si>
  <si>
    <t>1:50</t>
  </si>
  <si>
    <r>
      <t>S</t>
    </r>
    <r>
      <rPr>
        <sz val="10"/>
        <rFont val="Arial"/>
        <family val="2"/>
      </rPr>
      <t>T</t>
    </r>
  </si>
  <si>
    <t>Modrá stuha Barbory 2006</t>
  </si>
  <si>
    <t xml:space="preserve">Dosažené pořadí </t>
  </si>
  <si>
    <t>Započtené</t>
  </si>
  <si>
    <t>2</t>
  </si>
  <si>
    <t>pořadí</t>
  </si>
  <si>
    <t>Wojciech, jun.</t>
  </si>
  <si>
    <t>Miss NSS "Barbory":</t>
  </si>
  <si>
    <t>Marcelka Uherková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</si>
</sst>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0.0"/>
    <numFmt numFmtId="173" formatCode="0.000_)"/>
    <numFmt numFmtId="174" formatCode="0.00_)"/>
    <numFmt numFmtId="175" formatCode="0_)"/>
    <numFmt numFmtId="176" formatCode="0.0_)"/>
    <numFmt numFmtId="177" formatCode="0.0_ ;\-0.0\ "/>
    <numFmt numFmtId="178" formatCode="#,##0.0"/>
    <numFmt numFmtId="179" formatCode="#,##0.00000"/>
    <numFmt numFmtId="180" formatCode="0.000"/>
    <numFmt numFmtId="181" formatCode="#,##0.000"/>
    <numFmt numFmtId="182" formatCode="#,##0.0000"/>
    <numFmt numFmtId="183" formatCode="0.0000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0.0000000"/>
    <numFmt numFmtId="201" formatCode="0.000000"/>
    <numFmt numFmtId="202" formatCode="0.00000"/>
    <numFmt numFmtId="203" formatCode="#,##0.00&quot;р.&quot;"/>
    <numFmt numFmtId="204" formatCode="h:mm;@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1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6"/>
      <name val="Arial Narrow"/>
      <family val="2"/>
    </font>
    <font>
      <b/>
      <sz val="16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sz val="10"/>
      <name val="Symbol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23">
      <alignment/>
      <protection/>
    </xf>
    <xf numFmtId="0" fontId="4" fillId="0" borderId="0" xfId="23" applyFont="1" applyAlignment="1">
      <alignment/>
      <protection/>
    </xf>
    <xf numFmtId="0" fontId="8" fillId="0" borderId="0" xfId="23" applyFont="1">
      <alignment/>
      <protection/>
    </xf>
    <xf numFmtId="0" fontId="1" fillId="0" borderId="0" xfId="23" applyFont="1">
      <alignment/>
      <protection/>
    </xf>
    <xf numFmtId="0" fontId="1" fillId="0" borderId="0" xfId="23" applyFill="1">
      <alignment/>
      <protection/>
    </xf>
    <xf numFmtId="0" fontId="1" fillId="0" borderId="0" xfId="25" applyBorder="1" applyAlignment="1">
      <alignment horizontal="center" vertical="center"/>
      <protection/>
    </xf>
    <xf numFmtId="0" fontId="9" fillId="0" borderId="0" xfId="25" applyFont="1" applyFill="1" applyBorder="1" applyAlignment="1">
      <alignment vertical="center"/>
      <protection/>
    </xf>
    <xf numFmtId="0" fontId="9" fillId="0" borderId="0" xfId="25" applyFont="1" applyFill="1" applyBorder="1" applyAlignment="1">
      <alignment horizontal="center" vertical="center"/>
      <protection/>
    </xf>
    <xf numFmtId="0" fontId="7" fillId="0" borderId="0" xfId="25" applyFont="1" applyFill="1" applyBorder="1" applyAlignment="1">
      <alignment horizontal="center" vertical="center"/>
      <protection/>
    </xf>
    <xf numFmtId="20" fontId="9" fillId="0" borderId="0" xfId="25" applyNumberFormat="1" applyFont="1" applyFill="1" applyBorder="1" applyAlignment="1">
      <alignment horizontal="center" vertical="center"/>
      <protection/>
    </xf>
    <xf numFmtId="3" fontId="9" fillId="0" borderId="0" xfId="25" applyNumberFormat="1" applyFont="1" applyFill="1" applyBorder="1" applyAlignment="1">
      <alignment vertical="center"/>
      <protection/>
    </xf>
    <xf numFmtId="181" fontId="9" fillId="0" borderId="0" xfId="25" applyNumberFormat="1" applyFont="1" applyFill="1" applyBorder="1" applyAlignment="1">
      <alignment vertical="center"/>
      <protection/>
    </xf>
    <xf numFmtId="182" fontId="9" fillId="0" borderId="0" xfId="25" applyNumberFormat="1" applyFont="1" applyFill="1" applyBorder="1" applyAlignment="1">
      <alignment vertical="center"/>
      <protection/>
    </xf>
    <xf numFmtId="4" fontId="9" fillId="0" borderId="0" xfId="25" applyNumberFormat="1" applyFont="1" applyFill="1" applyBorder="1" applyAlignment="1">
      <alignment vertical="center"/>
      <protection/>
    </xf>
    <xf numFmtId="181" fontId="9" fillId="0" borderId="0" xfId="25" applyNumberFormat="1" applyFont="1" applyBorder="1" applyAlignment="1">
      <alignment vertical="center"/>
      <protection/>
    </xf>
    <xf numFmtId="1" fontId="9" fillId="0" borderId="0" xfId="25" applyNumberFormat="1" applyFont="1" applyBorder="1" applyAlignment="1">
      <alignment horizontal="center" vertical="center"/>
      <protection/>
    </xf>
    <xf numFmtId="0" fontId="1" fillId="0" borderId="0" xfId="24">
      <alignment/>
      <protection/>
    </xf>
    <xf numFmtId="0" fontId="6" fillId="0" borderId="0" xfId="24" applyFont="1">
      <alignment/>
      <protection/>
    </xf>
    <xf numFmtId="0" fontId="1" fillId="0" borderId="0" xfId="24" applyFill="1">
      <alignment/>
      <protection/>
    </xf>
    <xf numFmtId="1" fontId="1" fillId="0" borderId="0" xfId="24" applyNumberFormat="1">
      <alignment/>
      <protection/>
    </xf>
    <xf numFmtId="0" fontId="1" fillId="2" borderId="1" xfId="25" applyFont="1" applyFill="1" applyBorder="1" applyAlignment="1">
      <alignment horizontal="center" vertical="center"/>
      <protection/>
    </xf>
    <xf numFmtId="0" fontId="1" fillId="2" borderId="2" xfId="25" applyFont="1" applyFill="1" applyBorder="1" applyAlignment="1">
      <alignment horizontal="center" vertical="center"/>
      <protection/>
    </xf>
    <xf numFmtId="0" fontId="1" fillId="2" borderId="3" xfId="25" applyFont="1" applyFill="1" applyBorder="1" applyAlignment="1">
      <alignment horizontal="center" vertical="center"/>
      <protection/>
    </xf>
    <xf numFmtId="0" fontId="1" fillId="3" borderId="4" xfId="25" applyFont="1" applyFill="1" applyBorder="1">
      <alignment/>
      <protection/>
    </xf>
    <xf numFmtId="49" fontId="1" fillId="2" borderId="5" xfId="25" applyNumberFormat="1" applyFont="1" applyFill="1" applyBorder="1" applyAlignment="1">
      <alignment horizontal="center" vertical="center" wrapText="1"/>
      <protection/>
    </xf>
    <xf numFmtId="49" fontId="0" fillId="2" borderId="5" xfId="25" applyNumberFormat="1" applyFont="1" applyFill="1" applyBorder="1" applyAlignment="1">
      <alignment horizontal="center" vertical="center" wrapText="1"/>
      <protection/>
    </xf>
    <xf numFmtId="49" fontId="1" fillId="2" borderId="6" xfId="25" applyNumberFormat="1" applyFont="1" applyFill="1" applyBorder="1" applyAlignment="1">
      <alignment horizontal="center" vertical="center" wrapText="1"/>
      <protection/>
    </xf>
    <xf numFmtId="49" fontId="10" fillId="2" borderId="7" xfId="25" applyNumberFormat="1" applyFont="1" applyFill="1" applyBorder="1" applyAlignment="1">
      <alignment horizontal="center" vertical="center" wrapText="1"/>
      <protection/>
    </xf>
    <xf numFmtId="49" fontId="0" fillId="2" borderId="8" xfId="25" applyNumberFormat="1" applyFont="1" applyFill="1" applyBorder="1" applyAlignment="1">
      <alignment horizontal="center" vertical="center" wrapText="1"/>
      <protection/>
    </xf>
    <xf numFmtId="49" fontId="1" fillId="2" borderId="9" xfId="25" applyNumberFormat="1" applyFont="1" applyFill="1" applyBorder="1" applyAlignment="1">
      <alignment horizontal="center" vertical="center" wrapText="1"/>
      <protection/>
    </xf>
    <xf numFmtId="0" fontId="1" fillId="3" borderId="10" xfId="25" applyFont="1" applyFill="1" applyBorder="1" applyAlignment="1">
      <alignment vertical="center"/>
      <protection/>
    </xf>
    <xf numFmtId="49" fontId="1" fillId="2" borderId="11" xfId="25" applyNumberFormat="1" applyFont="1" applyFill="1" applyBorder="1" applyAlignment="1">
      <alignment horizontal="center" vertical="center" wrapText="1"/>
      <protection/>
    </xf>
    <xf numFmtId="49" fontId="0" fillId="2" borderId="11" xfId="25" applyNumberFormat="1" applyFont="1" applyFill="1" applyBorder="1" applyAlignment="1">
      <alignment horizontal="center" vertical="center" wrapText="1"/>
      <protection/>
    </xf>
    <xf numFmtId="49" fontId="1" fillId="2" borderId="12" xfId="25" applyNumberFormat="1" applyFont="1" applyFill="1" applyBorder="1" applyAlignment="1">
      <alignment horizontal="center" vertical="center" wrapText="1"/>
      <protection/>
    </xf>
    <xf numFmtId="49" fontId="0" fillId="2" borderId="13" xfId="25" applyNumberFormat="1" applyFont="1" applyFill="1" applyBorder="1" applyAlignment="1">
      <alignment horizontal="center" vertical="center" wrapText="1"/>
      <protection/>
    </xf>
    <xf numFmtId="49" fontId="0" fillId="2" borderId="14" xfId="25" applyNumberFormat="1" applyFont="1" applyFill="1" applyBorder="1" applyAlignment="1">
      <alignment horizontal="center" vertical="center" wrapText="1"/>
      <protection/>
    </xf>
    <xf numFmtId="49" fontId="1" fillId="2" borderId="15" xfId="25" applyNumberFormat="1" applyFont="1" applyFill="1" applyBorder="1" applyAlignment="1">
      <alignment horizontal="center" vertical="center" wrapText="1"/>
      <protection/>
    </xf>
    <xf numFmtId="0" fontId="1" fillId="3" borderId="16" xfId="25" applyFont="1" applyFill="1" applyBorder="1" applyAlignment="1">
      <alignment vertical="center"/>
      <protection/>
    </xf>
    <xf numFmtId="0" fontId="9" fillId="0" borderId="17" xfId="25" applyFont="1" applyFill="1" applyBorder="1" applyAlignment="1">
      <alignment vertical="center"/>
      <protection/>
    </xf>
    <xf numFmtId="0" fontId="9" fillId="0" borderId="17" xfId="25" applyFont="1" applyFill="1" applyBorder="1" applyAlignment="1">
      <alignment horizontal="center" vertical="center"/>
      <protection/>
    </xf>
    <xf numFmtId="1" fontId="11" fillId="0" borderId="17" xfId="24" applyNumberFormat="1" applyFont="1" applyFill="1" applyBorder="1" applyAlignment="1" applyProtection="1">
      <alignment horizontal="center" vertical="center"/>
      <protection locked="0"/>
    </xf>
    <xf numFmtId="49" fontId="12" fillId="2" borderId="17" xfId="24" applyNumberFormat="1" applyFont="1" applyFill="1" applyBorder="1" applyAlignment="1" applyProtection="1">
      <alignment horizontal="center" vertical="center"/>
      <protection locked="0"/>
    </xf>
    <xf numFmtId="3" fontId="12" fillId="2" borderId="17" xfId="24" applyNumberFormat="1" applyFont="1" applyFill="1" applyBorder="1" applyAlignment="1" applyProtection="1">
      <alignment vertical="center"/>
      <protection locked="0"/>
    </xf>
    <xf numFmtId="181" fontId="12" fillId="2" borderId="17" xfId="24" applyNumberFormat="1" applyFont="1" applyFill="1" applyBorder="1" applyAlignment="1" applyProtection="1">
      <alignment vertical="center"/>
      <protection locked="0"/>
    </xf>
    <xf numFmtId="182" fontId="9" fillId="0" borderId="17" xfId="25" applyNumberFormat="1" applyFont="1" applyBorder="1" applyAlignment="1">
      <alignment vertical="center"/>
      <protection/>
    </xf>
    <xf numFmtId="4" fontId="9" fillId="2" borderId="17" xfId="25" applyNumberFormat="1" applyFont="1" applyFill="1" applyBorder="1" applyAlignment="1">
      <alignment vertical="center"/>
      <protection/>
    </xf>
    <xf numFmtId="182" fontId="9" fillId="0" borderId="18" xfId="25" applyNumberFormat="1" applyFont="1" applyBorder="1" applyAlignment="1">
      <alignment vertical="center"/>
      <protection/>
    </xf>
    <xf numFmtId="3" fontId="9" fillId="2" borderId="19" xfId="25" applyNumberFormat="1" applyFont="1" applyFill="1" applyBorder="1" applyAlignment="1">
      <alignment vertical="center"/>
      <protection/>
    </xf>
    <xf numFmtId="4" fontId="9" fillId="0" borderId="20" xfId="25" applyNumberFormat="1" applyFont="1" applyBorder="1" applyAlignment="1">
      <alignment vertical="center"/>
      <protection/>
    </xf>
    <xf numFmtId="181" fontId="9" fillId="0" borderId="20" xfId="25" applyNumberFormat="1" applyFont="1" applyBorder="1" applyAlignment="1">
      <alignment vertical="center"/>
      <protection/>
    </xf>
    <xf numFmtId="0" fontId="9" fillId="0" borderId="21" xfId="25" applyFont="1" applyBorder="1" applyAlignment="1">
      <alignment horizontal="center" vertical="center"/>
      <protection/>
    </xf>
    <xf numFmtId="3" fontId="9" fillId="2" borderId="20" xfId="25" applyNumberFormat="1" applyFont="1" applyFill="1" applyBorder="1" applyAlignment="1">
      <alignment vertical="center"/>
      <protection/>
    </xf>
    <xf numFmtId="3" fontId="9" fillId="2" borderId="22" xfId="25" applyNumberFormat="1" applyFont="1" applyFill="1" applyBorder="1" applyAlignment="1">
      <alignment vertical="center"/>
      <protection/>
    </xf>
    <xf numFmtId="4" fontId="9" fillId="0" borderId="17" xfId="25" applyNumberFormat="1" applyFont="1" applyBorder="1" applyAlignment="1">
      <alignment vertical="center"/>
      <protection/>
    </xf>
    <xf numFmtId="181" fontId="9" fillId="0" borderId="17" xfId="25" applyNumberFormat="1" applyFont="1" applyBorder="1" applyAlignment="1">
      <alignment vertical="center"/>
      <protection/>
    </xf>
    <xf numFmtId="0" fontId="9" fillId="0" borderId="23" xfId="25" applyFont="1" applyBorder="1" applyAlignment="1">
      <alignment horizontal="center" vertical="center"/>
      <protection/>
    </xf>
    <xf numFmtId="3" fontId="7" fillId="3" borderId="24" xfId="25" applyNumberFormat="1" applyFont="1" applyFill="1" applyBorder="1" applyAlignment="1">
      <alignment horizontal="center" vertical="center"/>
      <protection/>
    </xf>
    <xf numFmtId="0" fontId="7" fillId="0" borderId="17" xfId="25" applyFont="1" applyFill="1" applyBorder="1" applyAlignment="1">
      <alignment horizontal="center" vertical="center"/>
      <protection/>
    </xf>
    <xf numFmtId="20" fontId="9" fillId="2" borderId="17" xfId="25" applyNumberFormat="1" applyFont="1" applyFill="1" applyBorder="1" applyAlignment="1">
      <alignment horizontal="center" vertical="center"/>
      <protection/>
    </xf>
    <xf numFmtId="3" fontId="12" fillId="2" borderId="17" xfId="22" applyNumberFormat="1" applyFont="1" applyFill="1" applyBorder="1" applyAlignment="1" applyProtection="1">
      <alignment vertical="center"/>
      <protection locked="0"/>
    </xf>
    <xf numFmtId="181" fontId="12" fillId="2" borderId="17" xfId="22" applyNumberFormat="1" applyFont="1" applyFill="1" applyBorder="1" applyAlignment="1" applyProtection="1">
      <alignment vertical="center"/>
      <protection locked="0"/>
    </xf>
    <xf numFmtId="3" fontId="9" fillId="2" borderId="17" xfId="25" applyNumberFormat="1" applyFont="1" applyFill="1" applyBorder="1" applyAlignment="1">
      <alignment vertical="center"/>
      <protection/>
    </xf>
    <xf numFmtId="0" fontId="9" fillId="0" borderId="17" xfId="25" applyNumberFormat="1" applyFont="1" applyFill="1" applyBorder="1" applyAlignment="1">
      <alignment vertical="center"/>
      <protection/>
    </xf>
    <xf numFmtId="181" fontId="9" fillId="2" borderId="17" xfId="25" applyNumberFormat="1" applyFont="1" applyFill="1" applyBorder="1" applyAlignment="1">
      <alignment vertical="center"/>
      <protection/>
    </xf>
    <xf numFmtId="0" fontId="7" fillId="0" borderId="17" xfId="25" applyFont="1" applyFill="1" applyBorder="1" applyAlignment="1">
      <alignment horizontal="center" vertical="center"/>
      <protection/>
    </xf>
    <xf numFmtId="49" fontId="9" fillId="2" borderId="17" xfId="25" applyNumberFormat="1" applyFont="1" applyFill="1" applyBorder="1" applyAlignment="1">
      <alignment horizontal="center" vertical="center"/>
      <protection/>
    </xf>
    <xf numFmtId="1" fontId="11" fillId="0" borderId="17" xfId="22" applyNumberFormat="1" applyFont="1" applyFill="1" applyBorder="1" applyAlignment="1" applyProtection="1">
      <alignment horizontal="center" vertical="center"/>
      <protection locked="0"/>
    </xf>
    <xf numFmtId="0" fontId="9" fillId="0" borderId="25" xfId="25" applyFont="1" applyFill="1" applyBorder="1" applyAlignment="1">
      <alignment vertical="center"/>
      <protection/>
    </xf>
    <xf numFmtId="0" fontId="9" fillId="0" borderId="25" xfId="25" applyFont="1" applyFill="1" applyBorder="1" applyAlignment="1">
      <alignment horizontal="center" vertical="center"/>
      <protection/>
    </xf>
    <xf numFmtId="20" fontId="9" fillId="2" borderId="25" xfId="25" applyNumberFormat="1" applyFont="1" applyFill="1" applyBorder="1" applyAlignment="1">
      <alignment horizontal="center" vertical="center"/>
      <protection/>
    </xf>
    <xf numFmtId="3" fontId="9" fillId="2" borderId="25" xfId="25" applyNumberFormat="1" applyFont="1" applyFill="1" applyBorder="1" applyAlignment="1">
      <alignment vertical="center"/>
      <protection/>
    </xf>
    <xf numFmtId="181" fontId="9" fillId="2" borderId="25" xfId="25" applyNumberFormat="1" applyFont="1" applyFill="1" applyBorder="1" applyAlignment="1">
      <alignment vertical="center"/>
      <protection/>
    </xf>
    <xf numFmtId="182" fontId="9" fillId="0" borderId="25" xfId="25" applyNumberFormat="1" applyFont="1" applyBorder="1" applyAlignment="1">
      <alignment vertical="center"/>
      <protection/>
    </xf>
    <xf numFmtId="4" fontId="9" fillId="2" borderId="25" xfId="25" applyNumberFormat="1" applyFont="1" applyFill="1" applyBorder="1" applyAlignment="1">
      <alignment vertical="center"/>
      <protection/>
    </xf>
    <xf numFmtId="182" fontId="9" fillId="0" borderId="26" xfId="25" applyNumberFormat="1" applyFont="1" applyBorder="1" applyAlignment="1">
      <alignment vertical="center"/>
      <protection/>
    </xf>
    <xf numFmtId="3" fontId="9" fillId="2" borderId="27" xfId="25" applyNumberFormat="1" applyFont="1" applyFill="1" applyBorder="1" applyAlignment="1">
      <alignment vertical="center"/>
      <protection/>
    </xf>
    <xf numFmtId="4" fontId="9" fillId="0" borderId="25" xfId="25" applyNumberFormat="1" applyFont="1" applyBorder="1" applyAlignment="1">
      <alignment vertical="center"/>
      <protection/>
    </xf>
    <xf numFmtId="181" fontId="9" fillId="0" borderId="25" xfId="25" applyNumberFormat="1" applyFont="1" applyBorder="1" applyAlignment="1">
      <alignment vertical="center"/>
      <protection/>
    </xf>
    <xf numFmtId="0" fontId="9" fillId="0" borderId="28" xfId="25" applyFont="1" applyBorder="1" applyAlignment="1">
      <alignment horizontal="center" vertical="center"/>
      <protection/>
    </xf>
    <xf numFmtId="3" fontId="7" fillId="3" borderId="29" xfId="25" applyNumberFormat="1" applyFont="1" applyFill="1" applyBorder="1" applyAlignment="1">
      <alignment horizontal="center" vertical="center"/>
      <protection/>
    </xf>
    <xf numFmtId="0" fontId="1" fillId="0" borderId="0" xfId="24" applyBorder="1">
      <alignment/>
      <protection/>
    </xf>
    <xf numFmtId="1" fontId="1" fillId="0" borderId="0" xfId="24" applyNumberFormat="1" applyBorder="1">
      <alignment/>
      <protection/>
    </xf>
    <xf numFmtId="0" fontId="9" fillId="0" borderId="30" xfId="25" applyFont="1" applyBorder="1" applyAlignment="1">
      <alignment horizontal="center" vertical="center"/>
      <protection/>
    </xf>
    <xf numFmtId="3" fontId="13" fillId="3" borderId="31" xfId="25" applyNumberFormat="1" applyFont="1" applyFill="1" applyBorder="1" applyAlignment="1">
      <alignment horizontal="center" vertical="center"/>
      <protection/>
    </xf>
    <xf numFmtId="0" fontId="9" fillId="0" borderId="18" xfId="25" applyFont="1" applyBorder="1" applyAlignment="1">
      <alignment horizontal="center" vertical="center"/>
      <protection/>
    </xf>
    <xf numFmtId="3" fontId="13" fillId="3" borderId="24" xfId="25" applyNumberFormat="1" applyFont="1" applyFill="1" applyBorder="1" applyAlignment="1">
      <alignment horizontal="center" vertical="center"/>
      <protection/>
    </xf>
    <xf numFmtId="0" fontId="12" fillId="0" borderId="17" xfId="22" applyNumberFormat="1" applyFont="1" applyFill="1" applyBorder="1" applyAlignment="1" applyProtection="1">
      <alignment vertical="center"/>
      <protection locked="0"/>
    </xf>
    <xf numFmtId="49" fontId="12" fillId="2" borderId="17" xfId="22" applyNumberFormat="1" applyFont="1" applyFill="1" applyBorder="1" applyAlignment="1" applyProtection="1">
      <alignment horizontal="center" vertical="center"/>
      <protection locked="0"/>
    </xf>
    <xf numFmtId="0" fontId="7" fillId="0" borderId="25" xfId="25" applyFont="1" applyFill="1" applyBorder="1" applyAlignment="1">
      <alignment horizontal="center" vertical="center"/>
      <protection/>
    </xf>
    <xf numFmtId="0" fontId="9" fillId="0" borderId="25" xfId="25" applyNumberFormat="1" applyFont="1" applyFill="1" applyBorder="1" applyAlignment="1">
      <alignment vertical="center"/>
      <protection/>
    </xf>
    <xf numFmtId="49" fontId="9" fillId="2" borderId="25" xfId="25" applyNumberFormat="1" applyFont="1" applyFill="1" applyBorder="1" applyAlignment="1">
      <alignment horizontal="center" vertical="center"/>
      <protection/>
    </xf>
    <xf numFmtId="0" fontId="9" fillId="0" borderId="26" xfId="25" applyFont="1" applyBorder="1" applyAlignment="1">
      <alignment horizontal="center" vertical="center"/>
      <protection/>
    </xf>
    <xf numFmtId="3" fontId="13" fillId="3" borderId="29" xfId="25" applyNumberFormat="1" applyFont="1" applyFill="1" applyBorder="1" applyAlignment="1">
      <alignment horizontal="center" vertical="center"/>
      <protection/>
    </xf>
    <xf numFmtId="0" fontId="7" fillId="0" borderId="0" xfId="24" applyFont="1">
      <alignment/>
      <protection/>
    </xf>
    <xf numFmtId="0" fontId="1" fillId="2" borderId="32" xfId="25" applyFont="1" applyFill="1" applyBorder="1" applyAlignment="1">
      <alignment horizontal="center" vertical="center" wrapText="1"/>
      <protection/>
    </xf>
    <xf numFmtId="0" fontId="1" fillId="3" borderId="33" xfId="24" applyFill="1" applyBorder="1">
      <alignment/>
      <protection/>
    </xf>
    <xf numFmtId="49" fontId="1" fillId="2" borderId="0" xfId="25" applyNumberFormat="1" applyFont="1" applyFill="1" applyBorder="1" applyAlignment="1">
      <alignment horizontal="center" vertical="center" wrapText="1"/>
      <protection/>
    </xf>
    <xf numFmtId="0" fontId="1" fillId="2" borderId="22" xfId="25" applyFont="1" applyFill="1" applyBorder="1" applyAlignment="1">
      <alignment horizontal="center" vertical="center" wrapText="1"/>
      <protection/>
    </xf>
    <xf numFmtId="49" fontId="1" fillId="2" borderId="17" xfId="25" applyNumberFormat="1" applyFont="1" applyFill="1" applyBorder="1" applyAlignment="1">
      <alignment horizontal="center" vertical="center" wrapText="1"/>
      <protection/>
    </xf>
    <xf numFmtId="49" fontId="1" fillId="2" borderId="18" xfId="25" applyNumberFormat="1" applyFont="1" applyFill="1" applyBorder="1" applyAlignment="1">
      <alignment horizontal="center" vertical="center" wrapText="1"/>
      <protection/>
    </xf>
    <xf numFmtId="0" fontId="1" fillId="3" borderId="24" xfId="24" applyFill="1" applyBorder="1" applyAlignment="1">
      <alignment horizontal="center" vertical="center"/>
      <protection/>
    </xf>
    <xf numFmtId="49" fontId="1" fillId="2" borderId="34" xfId="25" applyNumberFormat="1" applyFont="1" applyFill="1" applyBorder="1" applyAlignment="1">
      <alignment horizontal="center" vertical="center" wrapText="1"/>
      <protection/>
    </xf>
    <xf numFmtId="49" fontId="1" fillId="2" borderId="35" xfId="25" applyNumberFormat="1" applyFont="1" applyFill="1" applyBorder="1" applyAlignment="1">
      <alignment horizontal="center" vertical="center" wrapText="1"/>
      <protection/>
    </xf>
    <xf numFmtId="0" fontId="1" fillId="2" borderId="27" xfId="25" applyFont="1" applyFill="1" applyBorder="1" applyAlignment="1">
      <alignment horizontal="center" vertical="center" wrapText="1"/>
      <protection/>
    </xf>
    <xf numFmtId="49" fontId="1" fillId="2" borderId="25" xfId="25" applyNumberFormat="1" applyFont="1" applyFill="1" applyBorder="1" applyAlignment="1">
      <alignment horizontal="center" vertical="center" wrapText="1"/>
      <protection/>
    </xf>
    <xf numFmtId="49" fontId="1" fillId="2" borderId="26" xfId="25" applyNumberFormat="1" applyFont="1" applyFill="1" applyBorder="1" applyAlignment="1">
      <alignment horizontal="center" vertical="center" wrapText="1"/>
      <protection/>
    </xf>
    <xf numFmtId="0" fontId="1" fillId="3" borderId="29" xfId="24" applyFill="1" applyBorder="1">
      <alignment/>
      <protection/>
    </xf>
    <xf numFmtId="49" fontId="1" fillId="0" borderId="31" xfId="24" applyNumberFormat="1" applyBorder="1" applyAlignment="1">
      <alignment horizontal="center"/>
      <protection/>
    </xf>
    <xf numFmtId="0" fontId="9" fillId="0" borderId="36" xfId="25" applyFont="1" applyFill="1" applyBorder="1" applyAlignment="1">
      <alignment vertical="center"/>
      <protection/>
    </xf>
    <xf numFmtId="0" fontId="9" fillId="0" borderId="20" xfId="25" applyFont="1" applyFill="1" applyBorder="1" applyAlignment="1">
      <alignment vertical="center"/>
      <protection/>
    </xf>
    <xf numFmtId="0" fontId="9" fillId="0" borderId="20" xfId="25" applyFont="1" applyFill="1" applyBorder="1" applyAlignment="1">
      <alignment horizontal="center" vertical="center"/>
      <protection/>
    </xf>
    <xf numFmtId="0" fontId="7" fillId="0" borderId="20" xfId="25" applyFont="1" applyFill="1" applyBorder="1" applyAlignment="1">
      <alignment horizontal="center" vertical="center"/>
      <protection/>
    </xf>
    <xf numFmtId="20" fontId="9" fillId="2" borderId="30" xfId="25" applyNumberFormat="1" applyFont="1" applyFill="1" applyBorder="1" applyAlignment="1">
      <alignment horizontal="center" vertical="center"/>
      <protection/>
    </xf>
    <xf numFmtId="1" fontId="9" fillId="0" borderId="19" xfId="25" applyNumberFormat="1" applyFont="1" applyFill="1" applyBorder="1" applyAlignment="1">
      <alignment vertical="center"/>
      <protection/>
    </xf>
    <xf numFmtId="1" fontId="14" fillId="0" borderId="20" xfId="24" applyNumberFormat="1" applyFont="1" applyBorder="1">
      <alignment/>
      <protection/>
    </xf>
    <xf numFmtId="0" fontId="1" fillId="2" borderId="37" xfId="25" applyFont="1" applyFill="1" applyBorder="1" applyAlignment="1">
      <alignment horizontal="center" vertical="center" wrapText="1"/>
      <protection/>
    </xf>
    <xf numFmtId="1" fontId="1" fillId="0" borderId="30" xfId="24" applyNumberFormat="1" applyBorder="1">
      <alignment/>
      <protection/>
    </xf>
    <xf numFmtId="1" fontId="14" fillId="3" borderId="31" xfId="24" applyNumberFormat="1" applyFont="1" applyFill="1" applyBorder="1" applyAlignment="1">
      <alignment horizontal="center"/>
      <protection/>
    </xf>
    <xf numFmtId="49" fontId="1" fillId="0" borderId="24" xfId="24" applyNumberFormat="1" applyBorder="1" applyAlignment="1">
      <alignment horizontal="center"/>
      <protection/>
    </xf>
    <xf numFmtId="0" fontId="9" fillId="0" borderId="38" xfId="25" applyFont="1" applyFill="1" applyBorder="1" applyAlignment="1">
      <alignment vertical="center"/>
      <protection/>
    </xf>
    <xf numFmtId="49" fontId="9" fillId="2" borderId="18" xfId="25" applyNumberFormat="1" applyFont="1" applyFill="1" applyBorder="1" applyAlignment="1">
      <alignment horizontal="center" vertical="center"/>
      <protection/>
    </xf>
    <xf numFmtId="1" fontId="9" fillId="0" borderId="22" xfId="25" applyNumberFormat="1" applyFont="1" applyFill="1" applyBorder="1" applyAlignment="1">
      <alignment vertical="center"/>
      <protection/>
    </xf>
    <xf numFmtId="1" fontId="14" fillId="0" borderId="17" xfId="24" applyNumberFormat="1" applyFont="1" applyBorder="1">
      <alignment/>
      <protection/>
    </xf>
    <xf numFmtId="1" fontId="1" fillId="0" borderId="18" xfId="24" applyNumberFormat="1" applyBorder="1">
      <alignment/>
      <protection/>
    </xf>
    <xf numFmtId="1" fontId="14" fillId="3" borderId="24" xfId="24" applyNumberFormat="1" applyFont="1" applyFill="1" applyBorder="1" applyAlignment="1">
      <alignment horizontal="center"/>
      <protection/>
    </xf>
    <xf numFmtId="20" fontId="9" fillId="2" borderId="18" xfId="25" applyNumberFormat="1" applyFont="1" applyFill="1" applyBorder="1" applyAlignment="1">
      <alignment horizontal="center" vertical="center"/>
      <protection/>
    </xf>
    <xf numFmtId="49" fontId="12" fillId="2" borderId="18" xfId="24" applyNumberFormat="1" applyFont="1" applyFill="1" applyBorder="1" applyAlignment="1" applyProtection="1">
      <alignment horizontal="center" vertical="center"/>
      <protection locked="0"/>
    </xf>
    <xf numFmtId="0" fontId="9" fillId="0" borderId="22" xfId="24" applyFont="1" applyBorder="1">
      <alignment/>
      <protection/>
    </xf>
    <xf numFmtId="0" fontId="14" fillId="0" borderId="17" xfId="24" applyFont="1" applyBorder="1">
      <alignment/>
      <protection/>
    </xf>
    <xf numFmtId="0" fontId="1" fillId="0" borderId="18" xfId="24" applyBorder="1">
      <alignment/>
      <protection/>
    </xf>
    <xf numFmtId="1" fontId="9" fillId="0" borderId="22" xfId="24" applyNumberFormat="1" applyFont="1" applyBorder="1">
      <alignment/>
      <protection/>
    </xf>
    <xf numFmtId="49" fontId="1" fillId="0" borderId="29" xfId="24" applyNumberFormat="1" applyBorder="1" applyAlignment="1">
      <alignment horizontal="center"/>
      <protection/>
    </xf>
    <xf numFmtId="0" fontId="9" fillId="0" borderId="39" xfId="25" applyFont="1" applyFill="1" applyBorder="1" applyAlignment="1">
      <alignment vertical="center"/>
      <protection/>
    </xf>
    <xf numFmtId="49" fontId="12" fillId="2" borderId="26" xfId="24" applyNumberFormat="1" applyFont="1" applyFill="1" applyBorder="1" applyAlignment="1" applyProtection="1">
      <alignment horizontal="center" vertical="center"/>
      <protection locked="0"/>
    </xf>
    <xf numFmtId="1" fontId="9" fillId="0" borderId="27" xfId="25" applyNumberFormat="1" applyFont="1" applyFill="1" applyBorder="1" applyAlignment="1">
      <alignment vertical="center"/>
      <protection/>
    </xf>
    <xf numFmtId="1" fontId="14" fillId="0" borderId="25" xfId="24" applyNumberFormat="1" applyFont="1" applyBorder="1">
      <alignment/>
      <protection/>
    </xf>
    <xf numFmtId="1" fontId="1" fillId="0" borderId="26" xfId="24" applyNumberFormat="1" applyBorder="1">
      <alignment/>
      <protection/>
    </xf>
    <xf numFmtId="1" fontId="14" fillId="3" borderId="29" xfId="24" applyNumberFormat="1" applyFont="1" applyFill="1" applyBorder="1" applyAlignment="1">
      <alignment horizontal="center"/>
      <protection/>
    </xf>
    <xf numFmtId="49" fontId="1" fillId="2" borderId="40" xfId="25" applyNumberFormat="1" applyFont="1" applyFill="1" applyBorder="1" applyAlignment="1">
      <alignment horizontal="center" vertical="center" wrapText="1"/>
      <protection/>
    </xf>
    <xf numFmtId="49" fontId="1" fillId="3" borderId="31" xfId="25" applyNumberFormat="1" applyFill="1" applyBorder="1" applyAlignment="1">
      <alignment horizontal="center" vertical="center"/>
      <protection/>
    </xf>
    <xf numFmtId="49" fontId="1" fillId="3" borderId="24" xfId="25" applyNumberFormat="1" applyFill="1" applyBorder="1" applyAlignment="1">
      <alignment horizontal="center" vertical="center"/>
      <protection/>
    </xf>
    <xf numFmtId="49" fontId="1" fillId="3" borderId="31" xfId="25" applyNumberFormat="1" applyFont="1" applyFill="1" applyBorder="1" applyAlignment="1">
      <alignment horizontal="center" vertical="center"/>
      <protection/>
    </xf>
    <xf numFmtId="49" fontId="1" fillId="3" borderId="24" xfId="25" applyNumberFormat="1" applyFont="1" applyFill="1" applyBorder="1" applyAlignment="1">
      <alignment horizontal="center" vertical="center"/>
      <protection/>
    </xf>
    <xf numFmtId="49" fontId="1" fillId="3" borderId="29" xfId="25" applyNumberFormat="1" applyFill="1" applyBorder="1" applyAlignment="1">
      <alignment horizontal="center" vertical="center"/>
      <protection/>
    </xf>
    <xf numFmtId="1" fontId="11" fillId="0" borderId="38" xfId="24" applyNumberFormat="1" applyFont="1" applyFill="1" applyBorder="1" applyAlignment="1" applyProtection="1">
      <alignment horizontal="center" vertical="center"/>
      <protection locked="0"/>
    </xf>
    <xf numFmtId="0" fontId="7" fillId="0" borderId="38" xfId="25" applyFont="1" applyFill="1" applyBorder="1" applyAlignment="1">
      <alignment horizontal="center" vertical="center"/>
      <protection/>
    </xf>
    <xf numFmtId="0" fontId="7" fillId="0" borderId="38" xfId="25" applyFont="1" applyFill="1" applyBorder="1" applyAlignment="1">
      <alignment horizontal="center" vertical="center"/>
      <protection/>
    </xf>
    <xf numFmtId="1" fontId="11" fillId="0" borderId="38" xfId="22" applyNumberFormat="1" applyFont="1" applyFill="1" applyBorder="1" applyAlignment="1" applyProtection="1">
      <alignment horizontal="center" vertical="center"/>
      <protection locked="0"/>
    </xf>
    <xf numFmtId="0" fontId="7" fillId="0" borderId="39" xfId="25" applyFont="1" applyFill="1" applyBorder="1" applyAlignment="1">
      <alignment horizontal="center" vertical="center"/>
      <protection/>
    </xf>
    <xf numFmtId="49" fontId="1" fillId="2" borderId="41" xfId="25" applyNumberFormat="1" applyFont="1" applyFill="1" applyBorder="1" applyAlignment="1">
      <alignment horizontal="center" vertical="center" wrapText="1"/>
      <protection/>
    </xf>
    <xf numFmtId="49" fontId="1" fillId="2" borderId="42" xfId="25" applyNumberFormat="1" applyFont="1" applyFill="1" applyBorder="1" applyAlignment="1">
      <alignment horizontal="center" vertical="center" wrapText="1"/>
      <protection/>
    </xf>
    <xf numFmtId="0" fontId="9" fillId="0" borderId="22" xfId="25" applyFont="1" applyFill="1" applyBorder="1" applyAlignment="1">
      <alignment vertical="center"/>
      <protection/>
    </xf>
    <xf numFmtId="0" fontId="9" fillId="0" borderId="23" xfId="25" applyFont="1" applyFill="1" applyBorder="1" applyAlignment="1">
      <alignment horizontal="center" vertical="center"/>
      <protection/>
    </xf>
    <xf numFmtId="0" fontId="9" fillId="0" borderId="27" xfId="25" applyFont="1" applyFill="1" applyBorder="1" applyAlignment="1">
      <alignment vertical="center"/>
      <protection/>
    </xf>
    <xf numFmtId="0" fontId="9" fillId="0" borderId="28" xfId="25" applyFont="1" applyFill="1" applyBorder="1" applyAlignment="1">
      <alignment horizontal="center" vertical="center"/>
      <protection/>
    </xf>
    <xf numFmtId="0" fontId="9" fillId="3" borderId="31" xfId="24" applyFont="1" applyFill="1" applyBorder="1" applyAlignment="1">
      <alignment horizontal="center"/>
      <protection/>
    </xf>
    <xf numFmtId="0" fontId="9" fillId="3" borderId="24" xfId="24" applyFont="1" applyFill="1" applyBorder="1" applyAlignment="1">
      <alignment horizontal="center"/>
      <protection/>
    </xf>
    <xf numFmtId="0" fontId="9" fillId="3" borderId="29" xfId="24" applyFont="1" applyFill="1" applyBorder="1" applyAlignment="1">
      <alignment horizontal="center"/>
      <protection/>
    </xf>
    <xf numFmtId="0" fontId="7" fillId="0" borderId="39" xfId="25" applyFont="1" applyFill="1" applyBorder="1" applyAlignment="1">
      <alignment horizontal="center" vertical="center"/>
      <protection/>
    </xf>
    <xf numFmtId="0" fontId="7" fillId="0" borderId="0" xfId="23" applyFont="1" applyAlignment="1">
      <alignment horizontal="center"/>
      <protection/>
    </xf>
    <xf numFmtId="0" fontId="1" fillId="0" borderId="0" xfId="23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1" fillId="2" borderId="43" xfId="25" applyFont="1" applyFill="1" applyBorder="1" applyAlignment="1">
      <alignment horizontal="center" vertical="center"/>
      <protection/>
    </xf>
    <xf numFmtId="0" fontId="1" fillId="2" borderId="1" xfId="25" applyFont="1" applyFill="1" applyBorder="1" applyAlignment="1">
      <alignment horizontal="center" vertical="center"/>
      <protection/>
    </xf>
    <xf numFmtId="0" fontId="1" fillId="3" borderId="4" xfId="25" applyFont="1" applyFill="1" applyBorder="1" applyAlignment="1">
      <alignment horizontal="center" vertical="center"/>
      <protection/>
    </xf>
    <xf numFmtId="0" fontId="1" fillId="3" borderId="10" xfId="25" applyFont="1" applyFill="1" applyBorder="1" applyAlignment="1">
      <alignment horizontal="center" vertical="center"/>
      <protection/>
    </xf>
    <xf numFmtId="0" fontId="1" fillId="3" borderId="16" xfId="25" applyFont="1" applyFill="1" applyBorder="1" applyAlignment="1">
      <alignment horizontal="center" vertical="center"/>
      <protection/>
    </xf>
    <xf numFmtId="0" fontId="1" fillId="2" borderId="44" xfId="25" applyFont="1" applyFill="1" applyBorder="1" applyAlignment="1">
      <alignment horizontal="center" vertical="center"/>
      <protection/>
    </xf>
    <xf numFmtId="0" fontId="1" fillId="2" borderId="45" xfId="25" applyFont="1" applyFill="1" applyBorder="1" applyAlignment="1">
      <alignment horizontal="center" vertical="center"/>
      <protection/>
    </xf>
    <xf numFmtId="0" fontId="1" fillId="2" borderId="46" xfId="25" applyFont="1" applyFill="1" applyBorder="1" applyAlignment="1">
      <alignment horizontal="center" vertical="center"/>
      <protection/>
    </xf>
    <xf numFmtId="0" fontId="1" fillId="2" borderId="47" xfId="25" applyFont="1" applyFill="1" applyBorder="1" applyAlignment="1">
      <alignment horizontal="center" vertical="center"/>
      <protection/>
    </xf>
    <xf numFmtId="0" fontId="1" fillId="2" borderId="48" xfId="25" applyFont="1" applyFill="1" applyBorder="1" applyAlignment="1">
      <alignment horizontal="center" vertical="center"/>
      <protection/>
    </xf>
    <xf numFmtId="0" fontId="1" fillId="2" borderId="32" xfId="25" applyFont="1" applyFill="1" applyBorder="1" applyAlignment="1">
      <alignment horizontal="center" vertical="center" wrapText="1"/>
      <protection/>
    </xf>
    <xf numFmtId="0" fontId="7" fillId="0" borderId="0" xfId="24" applyFont="1" applyAlignment="1">
      <alignment horizontal="left"/>
      <protection/>
    </xf>
    <xf numFmtId="0" fontId="1" fillId="2" borderId="4" xfId="25" applyFont="1" applyFill="1" applyBorder="1" applyAlignment="1">
      <alignment horizontal="center" vertical="center"/>
      <protection/>
    </xf>
    <xf numFmtId="0" fontId="1" fillId="2" borderId="10" xfId="25" applyFont="1" applyFill="1" applyBorder="1" applyAlignment="1">
      <alignment horizontal="center" vertical="center"/>
      <protection/>
    </xf>
    <xf numFmtId="0" fontId="1" fillId="2" borderId="49" xfId="25" applyFont="1" applyFill="1" applyBorder="1" applyAlignment="1">
      <alignment horizontal="center" vertical="center"/>
      <protection/>
    </xf>
  </cellXfs>
  <cellStyles count="13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_x0000_normální_Prihlaska_ns_excel9" xfId="21"/>
    <cellStyle name="normální_Prihlaska_ns_excel95" xfId="22"/>
    <cellStyle name="normální_Regatta_vysl" xfId="23"/>
    <cellStyle name="normální_Regatta_vysl_06" xfId="24"/>
    <cellStyle name="normální_St_listiny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0858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676275</xdr:colOff>
      <xdr:row>1</xdr:row>
      <xdr:rowOff>114300</xdr:rowOff>
    </xdr:from>
    <xdr:to>
      <xdr:col>7</xdr:col>
      <xdr:colOff>523875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276225"/>
          <a:ext cx="1219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44</xdr:row>
      <xdr:rowOff>0</xdr:rowOff>
    </xdr:from>
    <xdr:to>
      <xdr:col>5</xdr:col>
      <xdr:colOff>171450</xdr:colOff>
      <xdr:row>51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1438973">
          <a:off x="2628900" y="7591425"/>
          <a:ext cx="1038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1"/>
  <sheetViews>
    <sheetView workbookViewId="0" topLeftCell="A1">
      <selection activeCell="J11" sqref="J11"/>
    </sheetView>
  </sheetViews>
  <sheetFormatPr defaultColWidth="9.140625" defaultRowHeight="12.75"/>
  <cols>
    <col min="1" max="2" width="9.140625" style="1" customWidth="1"/>
    <col min="3" max="3" width="12.00390625" style="1" customWidth="1"/>
    <col min="4" max="4" width="13.00390625" style="1" customWidth="1"/>
    <col min="5" max="5" width="9.140625" style="1" customWidth="1"/>
    <col min="6" max="6" width="11.421875" style="1" customWidth="1"/>
    <col min="7" max="16384" width="9.140625" style="1" customWidth="1"/>
  </cols>
  <sheetData>
    <row r="3" spans="3:6" ht="18">
      <c r="C3" s="162" t="s">
        <v>0</v>
      </c>
      <c r="D3" s="162"/>
      <c r="E3" s="162"/>
      <c r="F3" s="162"/>
    </row>
    <row r="4" spans="3:6" ht="18">
      <c r="C4" s="162" t="s">
        <v>1</v>
      </c>
      <c r="D4" s="162"/>
      <c r="E4" s="162"/>
      <c r="F4" s="162"/>
    </row>
    <row r="5" spans="3:6" ht="20.25">
      <c r="C5" s="163" t="s">
        <v>2</v>
      </c>
      <c r="D5" s="163"/>
      <c r="E5" s="163"/>
      <c r="F5" s="163"/>
    </row>
    <row r="6" spans="3:6" ht="20.25">
      <c r="C6" s="164" t="s">
        <v>3</v>
      </c>
      <c r="D6" s="164"/>
      <c r="E6" s="164"/>
      <c r="F6" s="164"/>
    </row>
    <row r="7" spans="3:6" ht="15.75">
      <c r="C7" s="160"/>
      <c r="D7" s="161"/>
      <c r="E7" s="161"/>
      <c r="F7" s="161"/>
    </row>
    <row r="8" spans="3:6" ht="15.75">
      <c r="C8" s="160"/>
      <c r="D8" s="160"/>
      <c r="E8" s="160"/>
      <c r="F8" s="160"/>
    </row>
    <row r="9" spans="1:10" ht="18">
      <c r="A9" s="2"/>
      <c r="B9" s="2"/>
      <c r="C9" s="2"/>
      <c r="D9" s="2"/>
      <c r="E9" s="2"/>
      <c r="F9" s="2"/>
      <c r="G9" s="2"/>
      <c r="H9" s="2"/>
      <c r="I9" s="2"/>
      <c r="J9" s="2"/>
    </row>
    <row r="10" spans="2:4" s="3" customFormat="1" ht="12.75">
      <c r="B10" s="4" t="s">
        <v>4</v>
      </c>
      <c r="D10" s="4" t="s">
        <v>5</v>
      </c>
    </row>
    <row r="11" spans="2:4" s="3" customFormat="1" ht="12.75">
      <c r="B11" s="4" t="s">
        <v>6</v>
      </c>
      <c r="D11" s="4" t="s">
        <v>7</v>
      </c>
    </row>
    <row r="12" spans="2:4" ht="12.75">
      <c r="B12" s="4" t="s">
        <v>8</v>
      </c>
      <c r="D12" s="1" t="s">
        <v>9</v>
      </c>
    </row>
    <row r="13" spans="2:4" ht="12.75">
      <c r="B13" s="1" t="s">
        <v>10</v>
      </c>
      <c r="D13" s="1" t="s">
        <v>11</v>
      </c>
    </row>
    <row r="14" spans="2:4" ht="12.75">
      <c r="B14" s="4" t="s">
        <v>12</v>
      </c>
      <c r="D14" s="4" t="s">
        <v>13</v>
      </c>
    </row>
    <row r="16" spans="2:4" ht="12.75">
      <c r="B16" s="1" t="s">
        <v>14</v>
      </c>
      <c r="D16" s="1" t="s">
        <v>15</v>
      </c>
    </row>
    <row r="17" spans="2:4" ht="12.75">
      <c r="B17" s="1" t="s">
        <v>16</v>
      </c>
      <c r="D17" s="1" t="s">
        <v>17</v>
      </c>
    </row>
    <row r="18" spans="2:4" ht="12.75">
      <c r="B18" s="1" t="s">
        <v>18</v>
      </c>
      <c r="D18" s="1" t="s">
        <v>19</v>
      </c>
    </row>
    <row r="19" spans="2:4" ht="12.75">
      <c r="B19" s="1" t="s">
        <v>20</v>
      </c>
      <c r="D19" s="1" t="s">
        <v>21</v>
      </c>
    </row>
    <row r="20" spans="2:4" ht="12.75">
      <c r="B20" s="1" t="s">
        <v>22</v>
      </c>
      <c r="D20" s="1" t="s">
        <v>23</v>
      </c>
    </row>
    <row r="21" spans="2:4" ht="12.75">
      <c r="B21" s="1" t="s">
        <v>24</v>
      </c>
      <c r="D21" s="1" t="s">
        <v>25</v>
      </c>
    </row>
    <row r="22" ht="12.75">
      <c r="D22" s="4" t="s">
        <v>26</v>
      </c>
    </row>
    <row r="24" spans="2:7" ht="12.75">
      <c r="B24" s="1" t="s">
        <v>27</v>
      </c>
      <c r="D24" s="1" t="s">
        <v>28</v>
      </c>
      <c r="G24" s="1" t="s">
        <v>29</v>
      </c>
    </row>
    <row r="25" spans="4:7" ht="12.75">
      <c r="D25" s="1" t="s">
        <v>17</v>
      </c>
      <c r="G25" s="1" t="s">
        <v>30</v>
      </c>
    </row>
    <row r="26" spans="4:7" ht="12.75">
      <c r="D26" s="1" t="s">
        <v>25</v>
      </c>
      <c r="G26" s="1" t="s">
        <v>31</v>
      </c>
    </row>
    <row r="27" spans="4:7" ht="12.75">
      <c r="D27" s="1" t="s">
        <v>15</v>
      </c>
      <c r="G27" s="1" t="s">
        <v>32</v>
      </c>
    </row>
    <row r="29" spans="2:4" ht="12.75">
      <c r="B29" s="4" t="s">
        <v>33</v>
      </c>
      <c r="D29" s="4" t="s">
        <v>34</v>
      </c>
    </row>
    <row r="30" ht="12.75">
      <c r="D30" s="4" t="s">
        <v>35</v>
      </c>
    </row>
    <row r="31" ht="12.75">
      <c r="D31" s="4" t="s">
        <v>36</v>
      </c>
    </row>
    <row r="32" ht="12.75">
      <c r="B32" s="1" t="s">
        <v>37</v>
      </c>
    </row>
    <row r="34" spans="2:3" ht="12.75">
      <c r="B34" s="1" t="s">
        <v>38</v>
      </c>
      <c r="C34" s="4" t="s">
        <v>39</v>
      </c>
    </row>
    <row r="35" ht="12.75">
      <c r="C35" s="4" t="s">
        <v>40</v>
      </c>
    </row>
    <row r="36" ht="12.75">
      <c r="C36" s="5" t="s">
        <v>41</v>
      </c>
    </row>
    <row r="38" ht="12.75">
      <c r="B38" s="1" t="s">
        <v>42</v>
      </c>
    </row>
    <row r="39" ht="12.75">
      <c r="B39" s="4" t="s">
        <v>43</v>
      </c>
    </row>
    <row r="43" ht="12.75">
      <c r="B43" s="4" t="s">
        <v>44</v>
      </c>
    </row>
    <row r="49" spans="2:7" ht="12.75">
      <c r="B49" s="1" t="s">
        <v>45</v>
      </c>
      <c r="G49" s="1" t="s">
        <v>46</v>
      </c>
    </row>
    <row r="51" spans="2:7" ht="12.75">
      <c r="B51" s="4" t="s">
        <v>17</v>
      </c>
      <c r="G51" s="1" t="s">
        <v>47</v>
      </c>
    </row>
  </sheetData>
  <mergeCells count="6">
    <mergeCell ref="C7:F7"/>
    <mergeCell ref="C8:F8"/>
    <mergeCell ref="C3:F3"/>
    <mergeCell ref="C4:F4"/>
    <mergeCell ref="C5:F5"/>
    <mergeCell ref="C6:F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44"/>
  <sheetViews>
    <sheetView tabSelected="1" zoomScale="75" zoomScaleNormal="75" workbookViewId="0" topLeftCell="B1">
      <selection activeCell="K15" sqref="K15"/>
    </sheetView>
  </sheetViews>
  <sheetFormatPr defaultColWidth="9.140625" defaultRowHeight="12.75"/>
  <cols>
    <col min="1" max="1" width="8.00390625" style="17" customWidth="1"/>
    <col min="2" max="2" width="12.00390625" style="17" bestFit="1" customWidth="1"/>
    <col min="3" max="3" width="15.421875" style="17" bestFit="1" customWidth="1"/>
    <col min="4" max="5" width="9.140625" style="17" customWidth="1"/>
    <col min="6" max="6" width="23.28125" style="17" customWidth="1"/>
    <col min="7" max="7" width="9.140625" style="17" customWidth="1"/>
    <col min="8" max="8" width="10.28125" style="17" customWidth="1"/>
    <col min="9" max="9" width="9.28125" style="17" bestFit="1" customWidth="1"/>
    <col min="10" max="10" width="9.8515625" style="17" bestFit="1" customWidth="1"/>
    <col min="11" max="11" width="10.140625" style="17" customWidth="1"/>
    <col min="12" max="12" width="9.7109375" style="17" customWidth="1"/>
    <col min="13" max="13" width="10.8515625" style="17" customWidth="1"/>
    <col min="14" max="14" width="10.421875" style="17" customWidth="1"/>
    <col min="15" max="15" width="7.140625" style="17" bestFit="1" customWidth="1"/>
    <col min="16" max="16" width="10.421875" style="17" bestFit="1" customWidth="1"/>
    <col min="17" max="17" width="14.421875" style="17" bestFit="1" customWidth="1"/>
    <col min="18" max="18" width="8.8515625" style="17" bestFit="1" customWidth="1"/>
    <col min="19" max="19" width="8.57421875" style="17" bestFit="1" customWidth="1"/>
    <col min="20" max="20" width="11.7109375" style="20" bestFit="1" customWidth="1"/>
    <col min="21" max="21" width="14.421875" style="17" bestFit="1" customWidth="1"/>
    <col min="22" max="22" width="8.8515625" style="17" bestFit="1" customWidth="1"/>
    <col min="23" max="23" width="7.140625" style="17" bestFit="1" customWidth="1"/>
    <col min="24" max="24" width="10.421875" style="17" bestFit="1" customWidth="1"/>
    <col min="25" max="25" width="14.421875" style="17" bestFit="1" customWidth="1"/>
    <col min="26" max="26" width="8.28125" style="17" bestFit="1" customWidth="1"/>
    <col min="27" max="27" width="7.7109375" style="17" bestFit="1" customWidth="1"/>
    <col min="28" max="16384" width="9.140625" style="17" customWidth="1"/>
  </cols>
  <sheetData>
    <row r="3" spans="1:20" ht="15.75">
      <c r="A3" s="6"/>
      <c r="B3" s="7"/>
      <c r="C3" s="7"/>
      <c r="D3" s="8"/>
      <c r="E3" s="9"/>
      <c r="F3" s="7"/>
      <c r="G3" s="10"/>
      <c r="H3" s="11"/>
      <c r="I3" s="12"/>
      <c r="J3" s="12"/>
      <c r="K3" s="13"/>
      <c r="L3" s="13"/>
      <c r="M3" s="14"/>
      <c r="N3" s="13"/>
      <c r="O3" s="14"/>
      <c r="P3" s="14"/>
      <c r="Q3" s="14"/>
      <c r="R3" s="14"/>
      <c r="S3" s="15"/>
      <c r="T3" s="16"/>
    </row>
    <row r="4" spans="1:20" ht="15.75">
      <c r="A4" s="6"/>
      <c r="B4" s="7"/>
      <c r="C4" s="7"/>
      <c r="D4" s="8"/>
      <c r="E4" s="9"/>
      <c r="F4" s="7"/>
      <c r="G4" s="10"/>
      <c r="H4" s="11"/>
      <c r="I4" s="12"/>
      <c r="J4" s="12"/>
      <c r="K4" s="13"/>
      <c r="L4" s="13"/>
      <c r="M4" s="14"/>
      <c r="N4" s="13"/>
      <c r="O4" s="14"/>
      <c r="P4" s="14"/>
      <c r="Q4" s="14"/>
      <c r="R4" s="14"/>
      <c r="S4" s="15"/>
      <c r="T4" s="16"/>
    </row>
    <row r="5" spans="1:20" ht="15.75">
      <c r="A5" s="6"/>
      <c r="B5" s="7"/>
      <c r="C5" s="7"/>
      <c r="D5" s="8"/>
      <c r="E5" s="9"/>
      <c r="F5" s="7"/>
      <c r="G5" s="10"/>
      <c r="H5" s="11"/>
      <c r="I5" s="12"/>
      <c r="J5" s="12"/>
      <c r="K5" s="13"/>
      <c r="L5" s="13"/>
      <c r="M5" s="14"/>
      <c r="N5" s="13"/>
      <c r="O5" s="14"/>
      <c r="P5" s="14"/>
      <c r="Q5" s="14"/>
      <c r="R5" s="14"/>
      <c r="S5" s="15"/>
      <c r="T5" s="16"/>
    </row>
    <row r="6" spans="1:18" ht="20.25" customHeight="1">
      <c r="A6" s="18" t="s">
        <v>48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5:18" ht="13.5" thickBot="1"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27" ht="25.5" customHeight="1">
      <c r="A8" s="167" t="s">
        <v>49</v>
      </c>
      <c r="B8" s="170" t="s">
        <v>50</v>
      </c>
      <c r="C8" s="171"/>
      <c r="D8" s="172"/>
      <c r="E8" s="173" t="s">
        <v>51</v>
      </c>
      <c r="F8" s="171"/>
      <c r="G8" s="171"/>
      <c r="H8" s="171"/>
      <c r="I8" s="171"/>
      <c r="J8" s="171"/>
      <c r="K8" s="171"/>
      <c r="L8" s="171"/>
      <c r="M8" s="171"/>
      <c r="N8" s="174"/>
      <c r="O8" s="165" t="s">
        <v>52</v>
      </c>
      <c r="P8" s="166"/>
      <c r="Q8" s="21" t="s">
        <v>53</v>
      </c>
      <c r="R8" s="22" t="s">
        <v>49</v>
      </c>
      <c r="S8" s="165" t="s">
        <v>52</v>
      </c>
      <c r="T8" s="166"/>
      <c r="U8" s="21" t="s">
        <v>53</v>
      </c>
      <c r="V8" s="23" t="s">
        <v>49</v>
      </c>
      <c r="W8" s="165" t="s">
        <v>52</v>
      </c>
      <c r="X8" s="166"/>
      <c r="Y8" s="21" t="s">
        <v>53</v>
      </c>
      <c r="Z8" s="23" t="s">
        <v>49</v>
      </c>
      <c r="AA8" s="24" t="s">
        <v>54</v>
      </c>
    </row>
    <row r="9" spans="1:27" ht="38.25">
      <c r="A9" s="168"/>
      <c r="B9" s="150" t="s">
        <v>55</v>
      </c>
      <c r="C9" s="25" t="s">
        <v>56</v>
      </c>
      <c r="D9" s="30" t="s">
        <v>57</v>
      </c>
      <c r="E9" s="97" t="s">
        <v>58</v>
      </c>
      <c r="F9" s="25" t="s">
        <v>59</v>
      </c>
      <c r="G9" s="25" t="s">
        <v>60</v>
      </c>
      <c r="H9" s="25" t="s">
        <v>61</v>
      </c>
      <c r="I9" s="25" t="s">
        <v>62</v>
      </c>
      <c r="J9" s="25" t="s">
        <v>63</v>
      </c>
      <c r="K9" s="25" t="s">
        <v>64</v>
      </c>
      <c r="L9" s="25" t="s">
        <v>65</v>
      </c>
      <c r="M9" s="26" t="s">
        <v>66</v>
      </c>
      <c r="N9" s="26" t="s">
        <v>67</v>
      </c>
      <c r="O9" s="27" t="s">
        <v>68</v>
      </c>
      <c r="P9" s="28" t="s">
        <v>162</v>
      </c>
      <c r="Q9" s="29" t="s">
        <v>69</v>
      </c>
      <c r="R9" s="25" t="s">
        <v>70</v>
      </c>
      <c r="S9" s="27" t="s">
        <v>71</v>
      </c>
      <c r="T9" s="28" t="s">
        <v>162</v>
      </c>
      <c r="U9" s="29" t="s">
        <v>69</v>
      </c>
      <c r="V9" s="30" t="s">
        <v>72</v>
      </c>
      <c r="W9" s="27" t="s">
        <v>73</v>
      </c>
      <c r="X9" s="28" t="s">
        <v>162</v>
      </c>
      <c r="Y9" s="29" t="s">
        <v>69</v>
      </c>
      <c r="Z9" s="30" t="s">
        <v>74</v>
      </c>
      <c r="AA9" s="31" t="s">
        <v>75</v>
      </c>
    </row>
    <row r="10" spans="1:27" ht="13.5" thickBot="1">
      <c r="A10" s="169"/>
      <c r="B10" s="151"/>
      <c r="C10" s="32"/>
      <c r="D10" s="37"/>
      <c r="E10" s="139"/>
      <c r="F10" s="32"/>
      <c r="G10" s="32"/>
      <c r="H10" s="32" t="s">
        <v>76</v>
      </c>
      <c r="I10" s="32" t="s">
        <v>77</v>
      </c>
      <c r="J10" s="32" t="s">
        <v>78</v>
      </c>
      <c r="K10" s="32" t="s">
        <v>79</v>
      </c>
      <c r="L10" s="32" t="s">
        <v>80</v>
      </c>
      <c r="M10" s="33" t="s">
        <v>81</v>
      </c>
      <c r="N10" s="33" t="s">
        <v>82</v>
      </c>
      <c r="O10" s="34" t="s">
        <v>83</v>
      </c>
      <c r="P10" s="35" t="s">
        <v>84</v>
      </c>
      <c r="Q10" s="36" t="s">
        <v>85</v>
      </c>
      <c r="R10" s="32" t="s">
        <v>86</v>
      </c>
      <c r="S10" s="34" t="s">
        <v>87</v>
      </c>
      <c r="T10" s="35" t="s">
        <v>88</v>
      </c>
      <c r="U10" s="36" t="s">
        <v>89</v>
      </c>
      <c r="V10" s="37" t="s">
        <v>90</v>
      </c>
      <c r="W10" s="34" t="s">
        <v>91</v>
      </c>
      <c r="X10" s="35" t="s">
        <v>92</v>
      </c>
      <c r="Y10" s="36" t="s">
        <v>93</v>
      </c>
      <c r="Z10" s="37" t="s">
        <v>94</v>
      </c>
      <c r="AA10" s="38" t="s">
        <v>95</v>
      </c>
    </row>
    <row r="11" spans="1:27" ht="16.5" thickTop="1">
      <c r="A11" s="140">
        <v>1</v>
      </c>
      <c r="B11" s="152" t="s">
        <v>96</v>
      </c>
      <c r="C11" s="39" t="s">
        <v>97</v>
      </c>
      <c r="D11" s="153" t="s">
        <v>98</v>
      </c>
      <c r="E11" s="145">
        <v>86</v>
      </c>
      <c r="F11" s="39" t="s">
        <v>99</v>
      </c>
      <c r="G11" s="42" t="s">
        <v>100</v>
      </c>
      <c r="H11" s="43">
        <v>920</v>
      </c>
      <c r="I11" s="44">
        <v>0.789</v>
      </c>
      <c r="J11" s="44">
        <v>8.8</v>
      </c>
      <c r="K11" s="45">
        <v>0.8680283886538944</v>
      </c>
      <c r="L11" s="45">
        <v>0.8832630946285377</v>
      </c>
      <c r="M11" s="46">
        <v>93.67</v>
      </c>
      <c r="N11" s="47">
        <v>0.4149130946285377</v>
      </c>
      <c r="O11" s="48">
        <v>2414</v>
      </c>
      <c r="P11" s="49">
        <v>2414</v>
      </c>
      <c r="Q11" s="50">
        <v>1001.60021043329</v>
      </c>
      <c r="R11" s="51">
        <v>2</v>
      </c>
      <c r="S11" s="52">
        <v>1970</v>
      </c>
      <c r="T11" s="49">
        <v>1970</v>
      </c>
      <c r="U11" s="50">
        <v>817.3787964182193</v>
      </c>
      <c r="V11" s="51">
        <v>1</v>
      </c>
      <c r="W11" s="53">
        <v>2199</v>
      </c>
      <c r="X11" s="54">
        <v>2199</v>
      </c>
      <c r="Y11" s="55">
        <v>912.3938950881544</v>
      </c>
      <c r="Z11" s="56">
        <v>1</v>
      </c>
      <c r="AA11" s="57">
        <v>2</v>
      </c>
    </row>
    <row r="12" spans="1:27" ht="15.75">
      <c r="A12" s="141">
        <v>2</v>
      </c>
      <c r="B12" s="152" t="s">
        <v>101</v>
      </c>
      <c r="C12" s="39" t="s">
        <v>102</v>
      </c>
      <c r="D12" s="153" t="s">
        <v>103</v>
      </c>
      <c r="E12" s="146">
        <v>85</v>
      </c>
      <c r="F12" s="39" t="s">
        <v>104</v>
      </c>
      <c r="G12" s="59"/>
      <c r="H12" s="60">
        <v>920</v>
      </c>
      <c r="I12" s="61">
        <v>0.3</v>
      </c>
      <c r="J12" s="61">
        <v>3.9</v>
      </c>
      <c r="K12" s="45">
        <v>0.7020403537181547</v>
      </c>
      <c r="L12" s="45">
        <v>0.7826566857869556</v>
      </c>
      <c r="M12" s="46">
        <v>79.33</v>
      </c>
      <c r="N12" s="47">
        <v>0.3860066857869556</v>
      </c>
      <c r="O12" s="53">
        <v>3422</v>
      </c>
      <c r="P12" s="54">
        <v>3422</v>
      </c>
      <c r="Q12" s="55">
        <v>1320.914878762962</v>
      </c>
      <c r="R12" s="56">
        <v>7</v>
      </c>
      <c r="S12" s="62">
        <v>2342</v>
      </c>
      <c r="T12" s="54">
        <v>2342</v>
      </c>
      <c r="U12" s="55">
        <v>904.0276581130499</v>
      </c>
      <c r="V12" s="56">
        <v>2</v>
      </c>
      <c r="W12" s="53">
        <v>2890</v>
      </c>
      <c r="X12" s="54">
        <v>2890</v>
      </c>
      <c r="Y12" s="55">
        <v>1115.5593219243017</v>
      </c>
      <c r="Z12" s="56">
        <v>3</v>
      </c>
      <c r="AA12" s="57">
        <v>5</v>
      </c>
    </row>
    <row r="13" spans="1:27" ht="15.75">
      <c r="A13" s="141">
        <v>3</v>
      </c>
      <c r="B13" s="152" t="s">
        <v>105</v>
      </c>
      <c r="C13" s="39" t="s">
        <v>106</v>
      </c>
      <c r="D13" s="153" t="s">
        <v>107</v>
      </c>
      <c r="E13" s="146">
        <v>406</v>
      </c>
      <c r="F13" s="63" t="s">
        <v>108</v>
      </c>
      <c r="G13" s="59"/>
      <c r="H13" s="60">
        <v>710</v>
      </c>
      <c r="I13" s="61">
        <v>0.224</v>
      </c>
      <c r="J13" s="61">
        <v>1.4</v>
      </c>
      <c r="K13" s="45">
        <v>0.6587311032874593</v>
      </c>
      <c r="L13" s="45">
        <v>0.7663755225341202</v>
      </c>
      <c r="M13" s="46">
        <v>70</v>
      </c>
      <c r="N13" s="47">
        <v>0.41637552253412025</v>
      </c>
      <c r="O13" s="53">
        <v>2616</v>
      </c>
      <c r="P13" s="54">
        <v>2616</v>
      </c>
      <c r="Q13" s="55">
        <v>1089.2383669492585</v>
      </c>
      <c r="R13" s="56">
        <v>4</v>
      </c>
      <c r="S13" s="62">
        <v>2309</v>
      </c>
      <c r="T13" s="54">
        <v>2309</v>
      </c>
      <c r="U13" s="55">
        <v>961.4110815312837</v>
      </c>
      <c r="V13" s="56">
        <v>3</v>
      </c>
      <c r="W13" s="53">
        <v>3060</v>
      </c>
      <c r="X13" s="54">
        <v>3060</v>
      </c>
      <c r="Y13" s="55">
        <v>1274.109098954408</v>
      </c>
      <c r="Z13" s="56">
        <v>7</v>
      </c>
      <c r="AA13" s="57">
        <v>7</v>
      </c>
    </row>
    <row r="14" spans="1:27" ht="15.75">
      <c r="A14" s="142" t="s">
        <v>109</v>
      </c>
      <c r="B14" s="152" t="s">
        <v>110</v>
      </c>
      <c r="C14" s="39" t="s">
        <v>111</v>
      </c>
      <c r="D14" s="153" t="s">
        <v>98</v>
      </c>
      <c r="E14" s="146">
        <v>1</v>
      </c>
      <c r="F14" s="39" t="s">
        <v>112</v>
      </c>
      <c r="G14" s="59">
        <v>0.05</v>
      </c>
      <c r="H14" s="62">
        <v>970</v>
      </c>
      <c r="I14" s="64">
        <v>0.38</v>
      </c>
      <c r="J14" s="64">
        <v>7.7</v>
      </c>
      <c r="K14" s="45">
        <v>0.664051529774757</v>
      </c>
      <c r="L14" s="45">
        <v>0.7681149085099399</v>
      </c>
      <c r="M14" s="46">
        <v>74.67</v>
      </c>
      <c r="N14" s="47">
        <v>0.3947649085099399</v>
      </c>
      <c r="O14" s="53">
        <v>2602</v>
      </c>
      <c r="P14" s="54">
        <v>2602</v>
      </c>
      <c r="Q14" s="55">
        <v>1027.1782919428636</v>
      </c>
      <c r="R14" s="56">
        <v>3</v>
      </c>
      <c r="S14" s="62">
        <v>2599</v>
      </c>
      <c r="T14" s="54">
        <v>2599</v>
      </c>
      <c r="U14" s="55">
        <v>1025.9939972173338</v>
      </c>
      <c r="V14" s="56">
        <v>5</v>
      </c>
      <c r="W14" s="53">
        <v>3030</v>
      </c>
      <c r="X14" s="54">
        <v>3030</v>
      </c>
      <c r="Y14" s="55">
        <v>1196.137672785118</v>
      </c>
      <c r="Z14" s="56">
        <v>6</v>
      </c>
      <c r="AA14" s="57">
        <v>8</v>
      </c>
    </row>
    <row r="15" spans="1:27" ht="15.75">
      <c r="A15" s="143" t="s">
        <v>109</v>
      </c>
      <c r="B15" s="152" t="s">
        <v>113</v>
      </c>
      <c r="C15" s="39" t="s">
        <v>114</v>
      </c>
      <c r="D15" s="153" t="s">
        <v>98</v>
      </c>
      <c r="E15" s="147">
        <v>59</v>
      </c>
      <c r="F15" s="39" t="s">
        <v>115</v>
      </c>
      <c r="G15" s="59">
        <v>0.05902777777777778</v>
      </c>
      <c r="H15" s="62">
        <v>980</v>
      </c>
      <c r="I15" s="64">
        <v>0.49</v>
      </c>
      <c r="J15" s="64">
        <v>5.52</v>
      </c>
      <c r="K15" s="45">
        <v>0.8617647567438117</v>
      </c>
      <c r="L15" s="45">
        <v>0.8784923048334238</v>
      </c>
      <c r="M15" s="46">
        <v>80</v>
      </c>
      <c r="N15" s="47">
        <v>0.47849230483342375</v>
      </c>
      <c r="O15" s="53">
        <v>2722</v>
      </c>
      <c r="P15" s="54">
        <v>2722</v>
      </c>
      <c r="Q15" s="55">
        <v>1302.4560537565794</v>
      </c>
      <c r="R15" s="56">
        <v>6</v>
      </c>
      <c r="S15" s="62">
        <v>2032</v>
      </c>
      <c r="T15" s="54">
        <v>2032</v>
      </c>
      <c r="U15" s="55">
        <v>972.2963634215171</v>
      </c>
      <c r="V15" s="56">
        <v>4</v>
      </c>
      <c r="W15" s="53">
        <v>2393</v>
      </c>
      <c r="X15" s="54">
        <v>2393</v>
      </c>
      <c r="Y15" s="55">
        <v>1145.032085466383</v>
      </c>
      <c r="Z15" s="56">
        <v>4</v>
      </c>
      <c r="AA15" s="57">
        <v>8</v>
      </c>
    </row>
    <row r="16" spans="1:27" ht="15.75">
      <c r="A16" s="143" t="s">
        <v>116</v>
      </c>
      <c r="B16" s="152" t="s">
        <v>117</v>
      </c>
      <c r="C16" s="39" t="s">
        <v>118</v>
      </c>
      <c r="D16" s="153" t="s">
        <v>107</v>
      </c>
      <c r="E16" s="146">
        <v>50</v>
      </c>
      <c r="F16" s="39" t="s">
        <v>119</v>
      </c>
      <c r="G16" s="59">
        <v>0.0625</v>
      </c>
      <c r="H16" s="62">
        <v>980</v>
      </c>
      <c r="I16" s="64">
        <v>0.7</v>
      </c>
      <c r="J16" s="64">
        <v>6.6</v>
      </c>
      <c r="K16" s="45">
        <v>0.9585812749799674</v>
      </c>
      <c r="L16" s="45">
        <v>0.9600722849245042</v>
      </c>
      <c r="M16" s="46">
        <v>83.67</v>
      </c>
      <c r="N16" s="47">
        <v>0.5417222849245042</v>
      </c>
      <c r="O16" s="53">
        <v>2631</v>
      </c>
      <c r="P16" s="54">
        <v>2631</v>
      </c>
      <c r="Q16" s="55">
        <v>1425.2713316363706</v>
      </c>
      <c r="R16" s="56">
        <v>8</v>
      </c>
      <c r="S16" s="62">
        <v>2251</v>
      </c>
      <c r="T16" s="54">
        <v>2251</v>
      </c>
      <c r="U16" s="55">
        <v>1219.416863365059</v>
      </c>
      <c r="V16" s="56">
        <v>7</v>
      </c>
      <c r="W16" s="53">
        <v>2007</v>
      </c>
      <c r="X16" s="54">
        <v>2007</v>
      </c>
      <c r="Y16" s="55">
        <v>1087.23662584348</v>
      </c>
      <c r="Z16" s="56">
        <v>2</v>
      </c>
      <c r="AA16" s="57">
        <v>9</v>
      </c>
    </row>
    <row r="17" spans="1:27" ht="15.75">
      <c r="A17" s="142" t="s">
        <v>116</v>
      </c>
      <c r="B17" s="152" t="s">
        <v>120</v>
      </c>
      <c r="C17" s="39" t="s">
        <v>121</v>
      </c>
      <c r="D17" s="153" t="s">
        <v>107</v>
      </c>
      <c r="E17" s="146">
        <v>91</v>
      </c>
      <c r="F17" s="63" t="s">
        <v>122</v>
      </c>
      <c r="G17" s="66"/>
      <c r="H17" s="62">
        <v>1130</v>
      </c>
      <c r="I17" s="64">
        <v>0.822</v>
      </c>
      <c r="J17" s="64">
        <v>16.8</v>
      </c>
      <c r="K17" s="45">
        <v>0.8772292058639972</v>
      </c>
      <c r="L17" s="45">
        <v>0.8904003563706634</v>
      </c>
      <c r="M17" s="46">
        <v>90.33</v>
      </c>
      <c r="N17" s="47">
        <v>0.4387503563706634</v>
      </c>
      <c r="O17" s="53">
        <v>1885</v>
      </c>
      <c r="P17" s="54">
        <v>1885</v>
      </c>
      <c r="Q17" s="55">
        <v>827.0444217587005</v>
      </c>
      <c r="R17" s="56">
        <v>1</v>
      </c>
      <c r="S17" s="62">
        <v>2879</v>
      </c>
      <c r="T17" s="54">
        <v>2879</v>
      </c>
      <c r="U17" s="55">
        <v>1263.16227599114</v>
      </c>
      <c r="V17" s="56">
        <v>8</v>
      </c>
      <c r="W17" s="53">
        <v>6120</v>
      </c>
      <c r="X17" s="54">
        <v>6120</v>
      </c>
      <c r="Y17" s="55">
        <v>2685.15218098846</v>
      </c>
      <c r="Z17" s="56">
        <v>9</v>
      </c>
      <c r="AA17" s="57">
        <v>9</v>
      </c>
    </row>
    <row r="18" spans="1:27" ht="15.75">
      <c r="A18" s="141">
        <v>8</v>
      </c>
      <c r="B18" s="152" t="s">
        <v>123</v>
      </c>
      <c r="C18" s="39" t="s">
        <v>124</v>
      </c>
      <c r="D18" s="153" t="s">
        <v>98</v>
      </c>
      <c r="E18" s="148">
        <v>88</v>
      </c>
      <c r="F18" s="39" t="s">
        <v>125</v>
      </c>
      <c r="G18" s="59">
        <v>0.05</v>
      </c>
      <c r="H18" s="60">
        <v>1050</v>
      </c>
      <c r="I18" s="61">
        <v>0.67</v>
      </c>
      <c r="J18" s="61">
        <v>9.7</v>
      </c>
      <c r="K18" s="45">
        <v>0.8837673366409435</v>
      </c>
      <c r="L18" s="45">
        <v>0.895565136039577</v>
      </c>
      <c r="M18" s="46">
        <v>81.33</v>
      </c>
      <c r="N18" s="47">
        <v>0.488915136039577</v>
      </c>
      <c r="O18" s="53">
        <v>2595</v>
      </c>
      <c r="P18" s="54">
        <v>2595</v>
      </c>
      <c r="Q18" s="55">
        <v>1268.7347780227024</v>
      </c>
      <c r="R18" s="56">
        <v>5</v>
      </c>
      <c r="S18" s="62">
        <v>2111</v>
      </c>
      <c r="T18" s="54">
        <v>2111</v>
      </c>
      <c r="U18" s="55">
        <v>1032.099852179547</v>
      </c>
      <c r="V18" s="56">
        <v>6</v>
      </c>
      <c r="W18" s="53">
        <v>2429</v>
      </c>
      <c r="X18" s="54">
        <v>2429</v>
      </c>
      <c r="Y18" s="55">
        <v>1187.5748654401325</v>
      </c>
      <c r="Z18" s="56">
        <v>5</v>
      </c>
      <c r="AA18" s="57">
        <v>10</v>
      </c>
    </row>
    <row r="19" spans="1:27" ht="16.5" thickBot="1">
      <c r="A19" s="144">
        <v>9</v>
      </c>
      <c r="B19" s="154" t="s">
        <v>101</v>
      </c>
      <c r="C19" s="68" t="s">
        <v>126</v>
      </c>
      <c r="D19" s="155" t="s">
        <v>103</v>
      </c>
      <c r="E19" s="149">
        <v>58</v>
      </c>
      <c r="F19" s="68" t="s">
        <v>127</v>
      </c>
      <c r="G19" s="70"/>
      <c r="H19" s="71">
        <v>1150</v>
      </c>
      <c r="I19" s="72">
        <v>0.8</v>
      </c>
      <c r="J19" s="72">
        <v>12</v>
      </c>
      <c r="K19" s="73">
        <v>0.9852601308820857</v>
      </c>
      <c r="L19" s="73">
        <v>0.9854488583757228</v>
      </c>
      <c r="M19" s="74">
        <v>83.33</v>
      </c>
      <c r="N19" s="75">
        <v>0.5687988583757229</v>
      </c>
      <c r="O19" s="76">
        <v>2506</v>
      </c>
      <c r="P19" s="77">
        <v>2506</v>
      </c>
      <c r="Q19" s="78">
        <v>1425.4099390895615</v>
      </c>
      <c r="R19" s="79">
        <v>9</v>
      </c>
      <c r="S19" s="71">
        <v>2318</v>
      </c>
      <c r="T19" s="77">
        <v>2318</v>
      </c>
      <c r="U19" s="78">
        <v>1318.4757537149255</v>
      </c>
      <c r="V19" s="79">
        <v>9</v>
      </c>
      <c r="W19" s="76">
        <v>2431</v>
      </c>
      <c r="X19" s="77">
        <v>2431</v>
      </c>
      <c r="Y19" s="78">
        <v>1382.7500247113824</v>
      </c>
      <c r="Z19" s="79">
        <v>8</v>
      </c>
      <c r="AA19" s="80">
        <v>17</v>
      </c>
    </row>
    <row r="20" spans="5:20" ht="12.75"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81"/>
      <c r="T20" s="82"/>
    </row>
    <row r="21" spans="5:20" ht="12.75"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81"/>
      <c r="T21" s="82"/>
    </row>
    <row r="22" spans="5:20" ht="12.75"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81"/>
      <c r="T22" s="82"/>
    </row>
    <row r="23" spans="1:20" ht="21" customHeight="1">
      <c r="A23" s="18" t="s">
        <v>128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81"/>
      <c r="T23" s="82"/>
    </row>
    <row r="24" spans="5:20" ht="13.5" thickBot="1"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81"/>
      <c r="T24" s="82"/>
    </row>
    <row r="25" spans="1:27" ht="25.5" customHeight="1">
      <c r="A25" s="167" t="s">
        <v>49</v>
      </c>
      <c r="B25" s="170" t="s">
        <v>50</v>
      </c>
      <c r="C25" s="171"/>
      <c r="D25" s="172"/>
      <c r="E25" s="173" t="s">
        <v>51</v>
      </c>
      <c r="F25" s="171"/>
      <c r="G25" s="171"/>
      <c r="H25" s="171"/>
      <c r="I25" s="171"/>
      <c r="J25" s="171"/>
      <c r="K25" s="171"/>
      <c r="L25" s="171"/>
      <c r="M25" s="171"/>
      <c r="N25" s="171"/>
      <c r="O25" s="165" t="s">
        <v>52</v>
      </c>
      <c r="P25" s="166"/>
      <c r="Q25" s="21" t="s">
        <v>53</v>
      </c>
      <c r="R25" s="22" t="s">
        <v>49</v>
      </c>
      <c r="S25" s="165" t="s">
        <v>52</v>
      </c>
      <c r="T25" s="166"/>
      <c r="U25" s="21" t="s">
        <v>53</v>
      </c>
      <c r="V25" s="23" t="s">
        <v>49</v>
      </c>
      <c r="W25" s="165" t="s">
        <v>52</v>
      </c>
      <c r="X25" s="166"/>
      <c r="Y25" s="21" t="s">
        <v>53</v>
      </c>
      <c r="Z25" s="23" t="s">
        <v>49</v>
      </c>
      <c r="AA25" s="24" t="s">
        <v>54</v>
      </c>
    </row>
    <row r="26" spans="1:27" ht="38.25">
      <c r="A26" s="168"/>
      <c r="B26" s="150" t="s">
        <v>55</v>
      </c>
      <c r="C26" s="25" t="s">
        <v>56</v>
      </c>
      <c r="D26" s="30" t="s">
        <v>57</v>
      </c>
      <c r="E26" s="97" t="s">
        <v>58</v>
      </c>
      <c r="F26" s="25" t="s">
        <v>59</v>
      </c>
      <c r="G26" s="25" t="s">
        <v>60</v>
      </c>
      <c r="H26" s="25" t="s">
        <v>61</v>
      </c>
      <c r="I26" s="25" t="s">
        <v>62</v>
      </c>
      <c r="J26" s="25" t="s">
        <v>63</v>
      </c>
      <c r="K26" s="25" t="s">
        <v>64</v>
      </c>
      <c r="L26" s="25" t="s">
        <v>65</v>
      </c>
      <c r="M26" s="26" t="s">
        <v>66</v>
      </c>
      <c r="N26" s="26" t="s">
        <v>67</v>
      </c>
      <c r="O26" s="27" t="s">
        <v>68</v>
      </c>
      <c r="P26" s="28" t="s">
        <v>162</v>
      </c>
      <c r="Q26" s="29" t="s">
        <v>69</v>
      </c>
      <c r="R26" s="25" t="s">
        <v>70</v>
      </c>
      <c r="S26" s="27" t="s">
        <v>71</v>
      </c>
      <c r="T26" s="28" t="s">
        <v>162</v>
      </c>
      <c r="U26" s="29" t="s">
        <v>69</v>
      </c>
      <c r="V26" s="30" t="s">
        <v>72</v>
      </c>
      <c r="W26" s="27" t="s">
        <v>73</v>
      </c>
      <c r="X26" s="28" t="s">
        <v>162</v>
      </c>
      <c r="Y26" s="29" t="s">
        <v>69</v>
      </c>
      <c r="Z26" s="30" t="s">
        <v>74</v>
      </c>
      <c r="AA26" s="31" t="s">
        <v>75</v>
      </c>
    </row>
    <row r="27" spans="1:27" ht="13.5" thickBot="1">
      <c r="A27" s="169"/>
      <c r="B27" s="151"/>
      <c r="C27" s="32"/>
      <c r="D27" s="37"/>
      <c r="E27" s="139"/>
      <c r="F27" s="32"/>
      <c r="G27" s="32"/>
      <c r="H27" s="32" t="s">
        <v>76</v>
      </c>
      <c r="I27" s="32" t="s">
        <v>77</v>
      </c>
      <c r="J27" s="32" t="s">
        <v>78</v>
      </c>
      <c r="K27" s="32" t="s">
        <v>79</v>
      </c>
      <c r="L27" s="32" t="s">
        <v>80</v>
      </c>
      <c r="M27" s="33" t="s">
        <v>81</v>
      </c>
      <c r="N27" s="33" t="s">
        <v>82</v>
      </c>
      <c r="O27" s="34" t="s">
        <v>83</v>
      </c>
      <c r="P27" s="35" t="s">
        <v>84</v>
      </c>
      <c r="Q27" s="36" t="s">
        <v>85</v>
      </c>
      <c r="R27" s="32" t="s">
        <v>86</v>
      </c>
      <c r="S27" s="34" t="s">
        <v>87</v>
      </c>
      <c r="T27" s="35" t="s">
        <v>88</v>
      </c>
      <c r="U27" s="36" t="s">
        <v>89</v>
      </c>
      <c r="V27" s="37" t="s">
        <v>90</v>
      </c>
      <c r="W27" s="34" t="s">
        <v>91</v>
      </c>
      <c r="X27" s="35" t="s">
        <v>92</v>
      </c>
      <c r="Y27" s="36" t="s">
        <v>93</v>
      </c>
      <c r="Z27" s="37" t="s">
        <v>94</v>
      </c>
      <c r="AA27" s="38" t="s">
        <v>95</v>
      </c>
    </row>
    <row r="28" spans="1:27" ht="16.5" thickTop="1">
      <c r="A28" s="156">
        <v>1</v>
      </c>
      <c r="B28" s="152" t="s">
        <v>129</v>
      </c>
      <c r="C28" s="39" t="s">
        <v>130</v>
      </c>
      <c r="D28" s="153" t="s">
        <v>98</v>
      </c>
      <c r="E28" s="146">
        <v>404</v>
      </c>
      <c r="F28" s="63" t="s">
        <v>131</v>
      </c>
      <c r="G28" s="66" t="s">
        <v>132</v>
      </c>
      <c r="H28" s="62">
        <v>940</v>
      </c>
      <c r="I28" s="64">
        <v>0.76</v>
      </c>
      <c r="J28" s="64">
        <v>9.6</v>
      </c>
      <c r="K28" s="45">
        <v>0.8455631787271561</v>
      </c>
      <c r="L28" s="45">
        <v>0.866485810386745</v>
      </c>
      <c r="M28" s="46">
        <v>86</v>
      </c>
      <c r="N28" s="47">
        <v>0.436485810386745</v>
      </c>
      <c r="O28" s="48">
        <v>1972</v>
      </c>
      <c r="P28" s="49">
        <v>1972</v>
      </c>
      <c r="Q28" s="50">
        <v>860.7500180826611</v>
      </c>
      <c r="R28" s="51">
        <v>1</v>
      </c>
      <c r="S28" s="52">
        <v>2415</v>
      </c>
      <c r="T28" s="49">
        <v>2415</v>
      </c>
      <c r="U28" s="50">
        <v>1054.1132320839893</v>
      </c>
      <c r="V28" s="51">
        <v>1</v>
      </c>
      <c r="W28" s="52">
        <v>1475</v>
      </c>
      <c r="X28" s="49">
        <v>1475</v>
      </c>
      <c r="Y28" s="50">
        <v>643.8165703204488</v>
      </c>
      <c r="Z28" s="83">
        <v>1</v>
      </c>
      <c r="AA28" s="84">
        <v>2</v>
      </c>
    </row>
    <row r="29" spans="1:27" ht="15.75">
      <c r="A29" s="157">
        <v>2</v>
      </c>
      <c r="B29" s="152" t="s">
        <v>133</v>
      </c>
      <c r="C29" s="39" t="s">
        <v>134</v>
      </c>
      <c r="D29" s="153" t="s">
        <v>107</v>
      </c>
      <c r="E29" s="146">
        <v>417</v>
      </c>
      <c r="F29" s="63" t="s">
        <v>135</v>
      </c>
      <c r="G29" s="66"/>
      <c r="H29" s="62">
        <v>1150</v>
      </c>
      <c r="I29" s="64">
        <v>0.855</v>
      </c>
      <c r="J29" s="64">
        <v>17</v>
      </c>
      <c r="K29" s="45">
        <v>0.906914644131897</v>
      </c>
      <c r="L29" s="45">
        <v>0.9144661473189424</v>
      </c>
      <c r="M29" s="46">
        <v>79</v>
      </c>
      <c r="N29" s="47">
        <v>0.5194661473189424</v>
      </c>
      <c r="O29" s="53">
        <v>2247</v>
      </c>
      <c r="P29" s="54">
        <v>2247</v>
      </c>
      <c r="Q29" s="55">
        <v>1167.2404330256634</v>
      </c>
      <c r="R29" s="56">
        <v>4</v>
      </c>
      <c r="S29" s="62">
        <v>2479</v>
      </c>
      <c r="T29" s="54">
        <v>2479</v>
      </c>
      <c r="U29" s="55">
        <v>1287.756579203658</v>
      </c>
      <c r="V29" s="56">
        <v>2</v>
      </c>
      <c r="W29" s="62">
        <v>1482</v>
      </c>
      <c r="X29" s="54">
        <v>1482</v>
      </c>
      <c r="Y29" s="55">
        <v>769.8488303266726</v>
      </c>
      <c r="Z29" s="85">
        <v>2</v>
      </c>
      <c r="AA29" s="86">
        <v>4</v>
      </c>
    </row>
    <row r="30" spans="1:27" ht="15.75">
      <c r="A30" s="157">
        <v>3</v>
      </c>
      <c r="B30" s="152" t="s">
        <v>136</v>
      </c>
      <c r="C30" s="39" t="s">
        <v>137</v>
      </c>
      <c r="D30" s="153" t="s">
        <v>98</v>
      </c>
      <c r="E30" s="148">
        <v>90</v>
      </c>
      <c r="F30" s="87" t="s">
        <v>138</v>
      </c>
      <c r="G30" s="42" t="s">
        <v>139</v>
      </c>
      <c r="H30" s="60">
        <v>970</v>
      </c>
      <c r="I30" s="61">
        <v>0.6363</v>
      </c>
      <c r="J30" s="61">
        <v>6.86</v>
      </c>
      <c r="K30" s="45">
        <v>0.8930240355414429</v>
      </c>
      <c r="L30" s="45">
        <v>0.9030088536786538</v>
      </c>
      <c r="M30" s="61">
        <v>94.33</v>
      </c>
      <c r="N30" s="47">
        <v>0.4313588536786538</v>
      </c>
      <c r="O30" s="53">
        <v>3002</v>
      </c>
      <c r="P30" s="54">
        <v>3002</v>
      </c>
      <c r="Q30" s="55">
        <v>1294.9392787433187</v>
      </c>
      <c r="R30" s="56">
        <v>5</v>
      </c>
      <c r="S30" s="62">
        <v>3168</v>
      </c>
      <c r="T30" s="54">
        <v>3168</v>
      </c>
      <c r="U30" s="55">
        <v>1366.5448484539752</v>
      </c>
      <c r="V30" s="56">
        <v>3</v>
      </c>
      <c r="W30" s="62">
        <v>2125</v>
      </c>
      <c r="X30" s="54">
        <v>2125</v>
      </c>
      <c r="Y30" s="55">
        <v>916.6375640671394</v>
      </c>
      <c r="Z30" s="85">
        <v>3</v>
      </c>
      <c r="AA30" s="86">
        <v>6</v>
      </c>
    </row>
    <row r="31" spans="1:27" ht="15.75">
      <c r="A31" s="157">
        <v>4</v>
      </c>
      <c r="B31" s="152" t="s">
        <v>105</v>
      </c>
      <c r="C31" s="39" t="s">
        <v>106</v>
      </c>
      <c r="D31" s="153" t="s">
        <v>107</v>
      </c>
      <c r="E31" s="146">
        <v>400</v>
      </c>
      <c r="F31" s="63" t="s">
        <v>140</v>
      </c>
      <c r="G31" s="66"/>
      <c r="H31" s="62">
        <v>950</v>
      </c>
      <c r="I31" s="64">
        <v>0.75</v>
      </c>
      <c r="J31" s="64">
        <v>11</v>
      </c>
      <c r="K31" s="45">
        <v>0.8112570786349617</v>
      </c>
      <c r="L31" s="45">
        <v>0.8426803282938277</v>
      </c>
      <c r="M31" s="46">
        <v>66.67</v>
      </c>
      <c r="N31" s="47">
        <v>0.5093303282938276</v>
      </c>
      <c r="O31" s="53">
        <v>2083</v>
      </c>
      <c r="P31" s="54">
        <v>2083</v>
      </c>
      <c r="Q31" s="55">
        <v>1060.9350738360429</v>
      </c>
      <c r="R31" s="56">
        <v>3</v>
      </c>
      <c r="S31" s="62">
        <v>2917</v>
      </c>
      <c r="T31" s="54">
        <v>2917</v>
      </c>
      <c r="U31" s="55">
        <v>1485.716567633095</v>
      </c>
      <c r="V31" s="56">
        <v>4</v>
      </c>
      <c r="W31" s="62">
        <v>2640</v>
      </c>
      <c r="X31" s="54">
        <v>2640</v>
      </c>
      <c r="Y31" s="55">
        <v>1344.632066695705</v>
      </c>
      <c r="Z31" s="85">
        <v>6</v>
      </c>
      <c r="AA31" s="86">
        <v>7</v>
      </c>
    </row>
    <row r="32" spans="1:27" ht="15.75">
      <c r="A32" s="156">
        <v>5</v>
      </c>
      <c r="B32" s="152" t="s">
        <v>120</v>
      </c>
      <c r="C32" s="39" t="s">
        <v>121</v>
      </c>
      <c r="D32" s="153" t="s">
        <v>107</v>
      </c>
      <c r="E32" s="146">
        <v>91</v>
      </c>
      <c r="F32" s="63" t="s">
        <v>141</v>
      </c>
      <c r="G32" s="66"/>
      <c r="H32" s="62">
        <v>1030</v>
      </c>
      <c r="I32" s="64">
        <v>0.763</v>
      </c>
      <c r="J32" s="64">
        <v>17</v>
      </c>
      <c r="K32" s="45">
        <v>0.7673350047483977</v>
      </c>
      <c r="L32" s="45">
        <v>0.8155336891318229</v>
      </c>
      <c r="M32" s="46">
        <v>90.33</v>
      </c>
      <c r="N32" s="47">
        <v>0.3638836891318229</v>
      </c>
      <c r="O32" s="53">
        <v>2382</v>
      </c>
      <c r="P32" s="54">
        <v>2382</v>
      </c>
      <c r="Q32" s="55">
        <v>866.7709475120022</v>
      </c>
      <c r="R32" s="56">
        <v>2</v>
      </c>
      <c r="S32" s="62">
        <v>13275</v>
      </c>
      <c r="T32" s="54">
        <v>13275</v>
      </c>
      <c r="U32" s="55">
        <v>4830.5559732249485</v>
      </c>
      <c r="V32" s="56">
        <v>8</v>
      </c>
      <c r="W32" s="62">
        <v>5664</v>
      </c>
      <c r="X32" s="54">
        <v>5664</v>
      </c>
      <c r="Y32" s="55">
        <v>2061.037215242645</v>
      </c>
      <c r="Z32" s="85">
        <v>7</v>
      </c>
      <c r="AA32" s="86">
        <v>9</v>
      </c>
    </row>
    <row r="33" spans="1:27" ht="15.75">
      <c r="A33" s="157">
        <v>6</v>
      </c>
      <c r="B33" s="152" t="s">
        <v>142</v>
      </c>
      <c r="C33" s="39" t="s">
        <v>143</v>
      </c>
      <c r="D33" s="153" t="s">
        <v>144</v>
      </c>
      <c r="E33" s="146">
        <v>85</v>
      </c>
      <c r="F33" s="63" t="s">
        <v>145</v>
      </c>
      <c r="G33" s="66"/>
      <c r="H33" s="62">
        <v>945</v>
      </c>
      <c r="I33" s="64">
        <v>0.51</v>
      </c>
      <c r="J33" s="64">
        <v>7.5</v>
      </c>
      <c r="K33" s="45">
        <v>0.7560751531360064</v>
      </c>
      <c r="L33" s="45">
        <v>0.8092037766639145</v>
      </c>
      <c r="M33" s="46">
        <v>81</v>
      </c>
      <c r="N33" s="47">
        <v>0.4042037766639145</v>
      </c>
      <c r="O33" s="53">
        <v>4118</v>
      </c>
      <c r="P33" s="54">
        <v>4118</v>
      </c>
      <c r="Q33" s="55">
        <v>1664.5111523019998</v>
      </c>
      <c r="R33" s="56">
        <v>8</v>
      </c>
      <c r="S33" s="62">
        <v>3907</v>
      </c>
      <c r="T33" s="54">
        <v>3907</v>
      </c>
      <c r="U33" s="55">
        <v>1579.224155425914</v>
      </c>
      <c r="V33" s="56">
        <v>5</v>
      </c>
      <c r="W33" s="62">
        <v>2832</v>
      </c>
      <c r="X33" s="54">
        <v>2832</v>
      </c>
      <c r="Y33" s="55">
        <v>1144.7050955122058</v>
      </c>
      <c r="Z33" s="85">
        <v>5</v>
      </c>
      <c r="AA33" s="86">
        <v>10</v>
      </c>
    </row>
    <row r="34" spans="1:27" ht="15.75">
      <c r="A34" s="157">
        <v>7</v>
      </c>
      <c r="B34" s="152" t="s">
        <v>146</v>
      </c>
      <c r="C34" s="39" t="s">
        <v>114</v>
      </c>
      <c r="D34" s="153" t="s">
        <v>98</v>
      </c>
      <c r="E34" s="147">
        <v>53</v>
      </c>
      <c r="F34" s="63" t="s">
        <v>147</v>
      </c>
      <c r="G34" s="42" t="s">
        <v>148</v>
      </c>
      <c r="H34" s="60">
        <v>890</v>
      </c>
      <c r="I34" s="61">
        <v>0.99</v>
      </c>
      <c r="J34" s="61">
        <v>13.1</v>
      </c>
      <c r="K34" s="45">
        <v>0.8237947047922232</v>
      </c>
      <c r="L34" s="45">
        <v>0.8511221224930834</v>
      </c>
      <c r="M34" s="46">
        <v>86.33</v>
      </c>
      <c r="N34" s="47">
        <v>0.4194721224930834</v>
      </c>
      <c r="O34" s="53">
        <v>6942</v>
      </c>
      <c r="P34" s="54">
        <v>6942</v>
      </c>
      <c r="Q34" s="55">
        <v>2911.975474346985</v>
      </c>
      <c r="R34" s="56">
        <v>11</v>
      </c>
      <c r="S34" s="62">
        <v>8850</v>
      </c>
      <c r="T34" s="54">
        <v>8850</v>
      </c>
      <c r="U34" s="55">
        <v>3712.328284063788</v>
      </c>
      <c r="V34" s="56">
        <v>7</v>
      </c>
      <c r="W34" s="62">
        <v>2655</v>
      </c>
      <c r="X34" s="54">
        <v>2655</v>
      </c>
      <c r="Y34" s="55">
        <v>1113.6984852191365</v>
      </c>
      <c r="Z34" s="85">
        <v>4</v>
      </c>
      <c r="AA34" s="86">
        <v>11</v>
      </c>
    </row>
    <row r="35" spans="1:27" ht="15.75">
      <c r="A35" s="157">
        <v>8</v>
      </c>
      <c r="B35" s="152" t="s">
        <v>123</v>
      </c>
      <c r="C35" s="39" t="s">
        <v>124</v>
      </c>
      <c r="D35" s="153" t="s">
        <v>98</v>
      </c>
      <c r="E35" s="148">
        <v>88</v>
      </c>
      <c r="F35" s="63" t="s">
        <v>149</v>
      </c>
      <c r="G35" s="66" t="s">
        <v>150</v>
      </c>
      <c r="H35" s="60">
        <v>650</v>
      </c>
      <c r="I35" s="61">
        <v>0.29</v>
      </c>
      <c r="J35" s="61">
        <v>2.6</v>
      </c>
      <c r="K35" s="45">
        <v>0.5582427141186868</v>
      </c>
      <c r="L35" s="45">
        <v>0.7499290649528753</v>
      </c>
      <c r="M35" s="46">
        <v>73.67</v>
      </c>
      <c r="N35" s="47">
        <v>0.38157906495287525</v>
      </c>
      <c r="O35" s="53">
        <v>3475</v>
      </c>
      <c r="P35" s="54">
        <v>3475</v>
      </c>
      <c r="Q35" s="55">
        <v>1325.9872507112416</v>
      </c>
      <c r="R35" s="56">
        <v>6</v>
      </c>
      <c r="S35" s="62">
        <v>17700</v>
      </c>
      <c r="T35" s="54">
        <v>17700</v>
      </c>
      <c r="U35" s="55">
        <v>6753.949449665892</v>
      </c>
      <c r="V35" s="56">
        <v>9</v>
      </c>
      <c r="W35" s="62">
        <v>5664</v>
      </c>
      <c r="X35" s="54">
        <v>5664</v>
      </c>
      <c r="Y35" s="55">
        <v>2161.2638238930854</v>
      </c>
      <c r="Z35" s="85">
        <v>8</v>
      </c>
      <c r="AA35" s="86">
        <v>14</v>
      </c>
    </row>
    <row r="36" spans="1:27" ht="15.75">
      <c r="A36" s="156">
        <v>9</v>
      </c>
      <c r="B36" s="152" t="s">
        <v>151</v>
      </c>
      <c r="C36" s="39" t="s">
        <v>152</v>
      </c>
      <c r="D36" s="153" t="s">
        <v>98</v>
      </c>
      <c r="E36" s="148">
        <v>64</v>
      </c>
      <c r="F36" s="63" t="s">
        <v>153</v>
      </c>
      <c r="G36" s="88" t="s">
        <v>154</v>
      </c>
      <c r="H36" s="60">
        <v>1340</v>
      </c>
      <c r="I36" s="61">
        <v>1.7</v>
      </c>
      <c r="J36" s="61">
        <v>29</v>
      </c>
      <c r="K36" s="45">
        <v>1.2470917812493199</v>
      </c>
      <c r="L36" s="45">
        <v>1.1953784006735813</v>
      </c>
      <c r="M36" s="46">
        <v>91</v>
      </c>
      <c r="N36" s="47">
        <v>0.7403784006735812</v>
      </c>
      <c r="O36" s="53">
        <v>3916</v>
      </c>
      <c r="P36" s="54">
        <v>3916</v>
      </c>
      <c r="Q36" s="55">
        <v>2899.321817037744</v>
      </c>
      <c r="R36" s="56">
        <v>10</v>
      </c>
      <c r="S36" s="62">
        <v>3957</v>
      </c>
      <c r="T36" s="54">
        <v>3957</v>
      </c>
      <c r="U36" s="55">
        <v>2929.6773314653606</v>
      </c>
      <c r="V36" s="56">
        <v>6</v>
      </c>
      <c r="W36" s="62">
        <v>5664</v>
      </c>
      <c r="X36" s="54">
        <v>5664</v>
      </c>
      <c r="Y36" s="55">
        <v>4193.503261415164</v>
      </c>
      <c r="Z36" s="85">
        <v>11</v>
      </c>
      <c r="AA36" s="86">
        <v>16</v>
      </c>
    </row>
    <row r="37" spans="1:27" ht="15.75">
      <c r="A37" s="157">
        <v>10</v>
      </c>
      <c r="B37" s="152" t="s">
        <v>155</v>
      </c>
      <c r="C37" s="39" t="s">
        <v>156</v>
      </c>
      <c r="D37" s="153" t="s">
        <v>107</v>
      </c>
      <c r="E37" s="146">
        <v>413</v>
      </c>
      <c r="F37" s="63" t="s">
        <v>157</v>
      </c>
      <c r="G37" s="66" t="s">
        <v>158</v>
      </c>
      <c r="H37" s="62">
        <v>1250</v>
      </c>
      <c r="I37" s="64">
        <v>0.86</v>
      </c>
      <c r="J37" s="64">
        <v>14.5</v>
      </c>
      <c r="K37" s="45">
        <v>1.0424895939020808</v>
      </c>
      <c r="L37" s="45">
        <v>1.0409228779846615</v>
      </c>
      <c r="M37" s="46">
        <v>77.33</v>
      </c>
      <c r="N37" s="47">
        <v>0.6542728779846616</v>
      </c>
      <c r="O37" s="53">
        <v>2257</v>
      </c>
      <c r="P37" s="54">
        <v>2257</v>
      </c>
      <c r="Q37" s="55">
        <v>1476.6938856113813</v>
      </c>
      <c r="R37" s="56">
        <v>7</v>
      </c>
      <c r="S37" s="62">
        <v>17700</v>
      </c>
      <c r="T37" s="54">
        <v>17700</v>
      </c>
      <c r="U37" s="55">
        <v>11580.62994032851</v>
      </c>
      <c r="V37" s="56">
        <v>11</v>
      </c>
      <c r="W37" s="62">
        <v>5664</v>
      </c>
      <c r="X37" s="54">
        <v>5664</v>
      </c>
      <c r="Y37" s="55">
        <v>3705.8015809051235</v>
      </c>
      <c r="Z37" s="85">
        <v>10</v>
      </c>
      <c r="AA37" s="86">
        <v>17</v>
      </c>
    </row>
    <row r="38" spans="1:27" ht="16.5" thickBot="1">
      <c r="A38" s="158">
        <v>11</v>
      </c>
      <c r="B38" s="154" t="s">
        <v>159</v>
      </c>
      <c r="C38" s="68" t="s">
        <v>156</v>
      </c>
      <c r="D38" s="155" t="s">
        <v>144</v>
      </c>
      <c r="E38" s="159">
        <v>67</v>
      </c>
      <c r="F38" s="90" t="s">
        <v>160</v>
      </c>
      <c r="G38" s="91" t="s">
        <v>161</v>
      </c>
      <c r="H38" s="71">
        <v>1070</v>
      </c>
      <c r="I38" s="72">
        <v>0.69</v>
      </c>
      <c r="J38" s="72">
        <v>9</v>
      </c>
      <c r="K38" s="73">
        <v>0.9370497387272497</v>
      </c>
      <c r="L38" s="73">
        <v>0.9404968395152312</v>
      </c>
      <c r="M38" s="74">
        <v>78.67</v>
      </c>
      <c r="N38" s="75">
        <v>0.5471468395152312</v>
      </c>
      <c r="O38" s="76">
        <v>4628</v>
      </c>
      <c r="P38" s="77">
        <v>4628</v>
      </c>
      <c r="Q38" s="78">
        <v>2532.19557327649</v>
      </c>
      <c r="R38" s="79">
        <v>9</v>
      </c>
      <c r="S38" s="71">
        <v>13275</v>
      </c>
      <c r="T38" s="77">
        <v>13275</v>
      </c>
      <c r="U38" s="78">
        <v>7263.3742945646945</v>
      </c>
      <c r="V38" s="79">
        <v>10</v>
      </c>
      <c r="W38" s="71">
        <v>5664</v>
      </c>
      <c r="X38" s="77">
        <v>5664</v>
      </c>
      <c r="Y38" s="78">
        <v>3099.03969901427</v>
      </c>
      <c r="Z38" s="92">
        <v>9</v>
      </c>
      <c r="AA38" s="93">
        <v>18</v>
      </c>
    </row>
    <row r="39" spans="19:20" ht="12.75">
      <c r="S39" s="81"/>
      <c r="T39" s="82"/>
    </row>
    <row r="40" spans="19:20" ht="12.75">
      <c r="S40" s="81"/>
      <c r="T40" s="82"/>
    </row>
    <row r="41" spans="19:20" ht="12.75">
      <c r="S41" s="81"/>
      <c r="T41" s="82"/>
    </row>
    <row r="42" spans="19:20" ht="12.75">
      <c r="S42" s="81"/>
      <c r="T42" s="82"/>
    </row>
    <row r="43" spans="19:20" ht="12.75">
      <c r="S43" s="81"/>
      <c r="T43" s="82"/>
    </row>
    <row r="44" spans="19:20" ht="12.75">
      <c r="S44" s="81"/>
      <c r="T44" s="82"/>
    </row>
  </sheetData>
  <mergeCells count="12">
    <mergeCell ref="A25:A27"/>
    <mergeCell ref="B25:D25"/>
    <mergeCell ref="E25:N25"/>
    <mergeCell ref="A8:A10"/>
    <mergeCell ref="B8:D8"/>
    <mergeCell ref="E8:N8"/>
    <mergeCell ref="W8:X8"/>
    <mergeCell ref="W25:X25"/>
    <mergeCell ref="O8:P8"/>
    <mergeCell ref="O25:P25"/>
    <mergeCell ref="S8:T8"/>
    <mergeCell ref="S25:T25"/>
  </mergeCells>
  <printOptions/>
  <pageMargins left="0.75" right="0.75" top="1" bottom="1" header="0.4921259845" footer="0.4921259845"/>
  <pageSetup fitToHeight="1" fitToWidth="1" horizontalDpi="300" verticalDpi="300" orientation="landscape" paperSize="9" scale="45" r:id="rId1"/>
  <headerFooter alignWithMargins="0">
    <oddHeader>&amp;L
Zpracoval: Ing. Ladislav Hanuška
Dne: 13.5.2006
&amp;C&amp;"Arial CE,Tučné"&amp;12Výsledková listina regaty "Zlatá plachta Barbory"</oddHeader>
    <oddFooter>&amp;C&amp;9Str.: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4"/>
  <sheetViews>
    <sheetView workbookViewId="0" topLeftCell="A1">
      <selection activeCell="C25" sqref="C25"/>
    </sheetView>
  </sheetViews>
  <sheetFormatPr defaultColWidth="9.140625" defaultRowHeight="12.75"/>
  <cols>
    <col min="1" max="1" width="9.140625" style="17" customWidth="1"/>
    <col min="2" max="2" width="16.7109375" style="17" customWidth="1"/>
    <col min="3" max="3" width="16.140625" style="17" customWidth="1"/>
    <col min="4" max="4" width="8.00390625" style="17" customWidth="1"/>
    <col min="5" max="5" width="10.140625" style="17" customWidth="1"/>
    <col min="6" max="6" width="24.8515625" style="17" customWidth="1"/>
    <col min="7" max="7" width="9.140625" style="17" customWidth="1"/>
    <col min="8" max="8" width="7.7109375" style="17" customWidth="1"/>
    <col min="9" max="9" width="7.8515625" style="17" customWidth="1"/>
    <col min="10" max="10" width="7.8515625" style="17" hidden="1" customWidth="1"/>
    <col min="11" max="11" width="10.57421875" style="17" customWidth="1"/>
    <col min="12" max="16384" width="9.140625" style="17" customWidth="1"/>
  </cols>
  <sheetData>
    <row r="3" ht="15.75">
      <c r="A3" s="94" t="s">
        <v>163</v>
      </c>
    </row>
    <row r="4" ht="13.5" thickBot="1"/>
    <row r="5" spans="1:11" ht="12.75" customHeight="1">
      <c r="A5" s="177" t="s">
        <v>49</v>
      </c>
      <c r="B5" s="173" t="s">
        <v>50</v>
      </c>
      <c r="C5" s="171"/>
      <c r="D5" s="171"/>
      <c r="E5" s="171" t="s">
        <v>51</v>
      </c>
      <c r="F5" s="171"/>
      <c r="G5" s="174"/>
      <c r="H5" s="116" t="s">
        <v>164</v>
      </c>
      <c r="I5" s="175"/>
      <c r="J5" s="95"/>
      <c r="K5" s="96" t="s">
        <v>165</v>
      </c>
    </row>
    <row r="6" spans="1:11" ht="25.5">
      <c r="A6" s="178"/>
      <c r="B6" s="97" t="s">
        <v>55</v>
      </c>
      <c r="C6" s="25" t="s">
        <v>56</v>
      </c>
      <c r="D6" s="25" t="s">
        <v>57</v>
      </c>
      <c r="E6" s="25" t="s">
        <v>58</v>
      </c>
      <c r="F6" s="25" t="s">
        <v>59</v>
      </c>
      <c r="G6" s="25" t="s">
        <v>60</v>
      </c>
      <c r="H6" s="98">
        <v>1</v>
      </c>
      <c r="I6" s="99" t="s">
        <v>166</v>
      </c>
      <c r="J6" s="100"/>
      <c r="K6" s="101" t="s">
        <v>167</v>
      </c>
    </row>
    <row r="7" spans="1:11" ht="13.5" thickBot="1">
      <c r="A7" s="179"/>
      <c r="B7" s="102"/>
      <c r="C7" s="103"/>
      <c r="D7" s="103"/>
      <c r="E7" s="103"/>
      <c r="F7" s="103"/>
      <c r="G7" s="103"/>
      <c r="H7" s="104"/>
      <c r="I7" s="105"/>
      <c r="J7" s="106"/>
      <c r="K7" s="107"/>
    </row>
    <row r="8" spans="1:11" ht="15.75">
      <c r="A8" s="108">
        <v>1</v>
      </c>
      <c r="B8" s="109" t="s">
        <v>101</v>
      </c>
      <c r="C8" s="110" t="s">
        <v>126</v>
      </c>
      <c r="D8" s="111" t="s">
        <v>103</v>
      </c>
      <c r="E8" s="112">
        <v>58</v>
      </c>
      <c r="F8" s="110" t="s">
        <v>127</v>
      </c>
      <c r="G8" s="113"/>
      <c r="H8" s="114">
        <v>1</v>
      </c>
      <c r="I8" s="115">
        <v>3</v>
      </c>
      <c r="J8" s="117"/>
      <c r="K8" s="118">
        <f aca="true" t="shared" si="0" ref="K8:K20">I8+H8-MAX(H8:I8)</f>
        <v>1</v>
      </c>
    </row>
    <row r="9" spans="1:11" ht="15.75">
      <c r="A9" s="119">
        <v>2</v>
      </c>
      <c r="B9" s="120" t="s">
        <v>129</v>
      </c>
      <c r="C9" s="39" t="s">
        <v>130</v>
      </c>
      <c r="D9" s="40" t="s">
        <v>98</v>
      </c>
      <c r="E9" s="58">
        <v>404</v>
      </c>
      <c r="F9" s="63" t="s">
        <v>131</v>
      </c>
      <c r="G9" s="121" t="s">
        <v>132</v>
      </c>
      <c r="H9" s="122">
        <v>4</v>
      </c>
      <c r="I9" s="123">
        <v>1</v>
      </c>
      <c r="J9" s="124"/>
      <c r="K9" s="125">
        <f t="shared" si="0"/>
        <v>1</v>
      </c>
    </row>
    <row r="10" spans="1:11" ht="15.75">
      <c r="A10" s="119">
        <v>3</v>
      </c>
      <c r="B10" s="120" t="s">
        <v>133</v>
      </c>
      <c r="C10" s="39" t="s">
        <v>134</v>
      </c>
      <c r="D10" s="40" t="s">
        <v>107</v>
      </c>
      <c r="E10" s="58">
        <v>417</v>
      </c>
      <c r="F10" s="63" t="s">
        <v>135</v>
      </c>
      <c r="G10" s="121"/>
      <c r="H10" s="122">
        <v>2</v>
      </c>
      <c r="I10" s="123">
        <v>4</v>
      </c>
      <c r="J10" s="124"/>
      <c r="K10" s="125">
        <f t="shared" si="0"/>
        <v>2</v>
      </c>
    </row>
    <row r="11" spans="1:11" ht="15.75">
      <c r="A11" s="119">
        <v>4</v>
      </c>
      <c r="B11" s="120" t="s">
        <v>105</v>
      </c>
      <c r="C11" s="39" t="s">
        <v>106</v>
      </c>
      <c r="D11" s="40" t="s">
        <v>107</v>
      </c>
      <c r="E11" s="58">
        <v>400</v>
      </c>
      <c r="F11" s="63" t="s">
        <v>140</v>
      </c>
      <c r="G11" s="121"/>
      <c r="H11" s="122">
        <v>8</v>
      </c>
      <c r="I11" s="123">
        <v>2</v>
      </c>
      <c r="J11" s="124"/>
      <c r="K11" s="125">
        <f t="shared" si="0"/>
        <v>2</v>
      </c>
    </row>
    <row r="12" spans="1:11" ht="15.75">
      <c r="A12" s="119">
        <v>5</v>
      </c>
      <c r="B12" s="120" t="s">
        <v>117</v>
      </c>
      <c r="C12" s="39" t="s">
        <v>118</v>
      </c>
      <c r="D12" s="40" t="s">
        <v>107</v>
      </c>
      <c r="E12" s="58">
        <v>50</v>
      </c>
      <c r="F12" s="39" t="s">
        <v>119</v>
      </c>
      <c r="G12" s="126">
        <v>0.0625</v>
      </c>
      <c r="H12" s="122">
        <v>3</v>
      </c>
      <c r="I12" s="123">
        <v>6</v>
      </c>
      <c r="J12" s="124"/>
      <c r="K12" s="125">
        <f t="shared" si="0"/>
        <v>3</v>
      </c>
    </row>
    <row r="13" spans="1:11" ht="15.75">
      <c r="A13" s="119" t="s">
        <v>116</v>
      </c>
      <c r="B13" s="120" t="s">
        <v>113</v>
      </c>
      <c r="C13" s="39" t="s">
        <v>114</v>
      </c>
      <c r="D13" s="40" t="s">
        <v>98</v>
      </c>
      <c r="E13" s="65">
        <v>59</v>
      </c>
      <c r="F13" s="39" t="s">
        <v>115</v>
      </c>
      <c r="G13" s="126">
        <v>0.05902777777777778</v>
      </c>
      <c r="H13" s="122">
        <v>7</v>
      </c>
      <c r="I13" s="123">
        <v>5</v>
      </c>
      <c r="J13" s="124"/>
      <c r="K13" s="125">
        <f t="shared" si="0"/>
        <v>5</v>
      </c>
    </row>
    <row r="14" spans="1:11" ht="15.75">
      <c r="A14" s="119" t="s">
        <v>116</v>
      </c>
      <c r="B14" s="120" t="s">
        <v>96</v>
      </c>
      <c r="C14" s="39" t="s">
        <v>97</v>
      </c>
      <c r="D14" s="40" t="s">
        <v>98</v>
      </c>
      <c r="E14" s="41">
        <v>86</v>
      </c>
      <c r="F14" s="39" t="s">
        <v>99</v>
      </c>
      <c r="G14" s="127" t="s">
        <v>100</v>
      </c>
      <c r="H14" s="122">
        <v>5</v>
      </c>
      <c r="I14" s="123">
        <v>7</v>
      </c>
      <c r="J14" s="124"/>
      <c r="K14" s="125">
        <f t="shared" si="0"/>
        <v>5</v>
      </c>
    </row>
    <row r="15" spans="1:11" ht="15.75">
      <c r="A15" s="119">
        <v>8</v>
      </c>
      <c r="B15" s="120" t="s">
        <v>123</v>
      </c>
      <c r="C15" s="39" t="s">
        <v>124</v>
      </c>
      <c r="D15" s="40" t="s">
        <v>98</v>
      </c>
      <c r="E15" s="67">
        <v>88</v>
      </c>
      <c r="F15" s="39" t="s">
        <v>125</v>
      </c>
      <c r="G15" s="126">
        <v>0.05</v>
      </c>
      <c r="H15" s="122">
        <v>6</v>
      </c>
      <c r="I15" s="123">
        <v>9</v>
      </c>
      <c r="J15" s="124"/>
      <c r="K15" s="125">
        <f t="shared" si="0"/>
        <v>6</v>
      </c>
    </row>
    <row r="16" spans="1:11" ht="15.75">
      <c r="A16" s="119">
        <v>9</v>
      </c>
      <c r="B16" s="120" t="s">
        <v>136</v>
      </c>
      <c r="C16" s="39" t="s">
        <v>137</v>
      </c>
      <c r="D16" s="40" t="s">
        <v>98</v>
      </c>
      <c r="E16" s="67">
        <v>90</v>
      </c>
      <c r="F16" s="87" t="s">
        <v>138</v>
      </c>
      <c r="G16" s="127" t="s">
        <v>139</v>
      </c>
      <c r="H16" s="128">
        <v>11</v>
      </c>
      <c r="I16" s="129">
        <v>8</v>
      </c>
      <c r="J16" s="130"/>
      <c r="K16" s="125">
        <f t="shared" si="0"/>
        <v>8</v>
      </c>
    </row>
    <row r="17" spans="1:11" ht="15.75">
      <c r="A17" s="119">
        <v>10</v>
      </c>
      <c r="B17" s="120" t="s">
        <v>101</v>
      </c>
      <c r="C17" s="39" t="s">
        <v>168</v>
      </c>
      <c r="D17" s="40" t="s">
        <v>103</v>
      </c>
      <c r="E17" s="58">
        <v>91</v>
      </c>
      <c r="F17" s="39" t="s">
        <v>104</v>
      </c>
      <c r="G17" s="126"/>
      <c r="H17" s="131">
        <v>9</v>
      </c>
      <c r="I17" s="123">
        <v>11</v>
      </c>
      <c r="J17" s="124"/>
      <c r="K17" s="125">
        <f t="shared" si="0"/>
        <v>9</v>
      </c>
    </row>
    <row r="18" spans="1:11" ht="15.75">
      <c r="A18" s="119">
        <v>11</v>
      </c>
      <c r="B18" s="120" t="s">
        <v>110</v>
      </c>
      <c r="C18" s="39" t="s">
        <v>111</v>
      </c>
      <c r="D18" s="40" t="s">
        <v>98</v>
      </c>
      <c r="E18" s="58">
        <v>1</v>
      </c>
      <c r="F18" s="39" t="s">
        <v>112</v>
      </c>
      <c r="G18" s="126">
        <v>0.05</v>
      </c>
      <c r="H18" s="122">
        <v>10</v>
      </c>
      <c r="I18" s="123">
        <v>10</v>
      </c>
      <c r="J18" s="124"/>
      <c r="K18" s="125">
        <f t="shared" si="0"/>
        <v>10</v>
      </c>
    </row>
    <row r="19" spans="1:11" ht="15.75">
      <c r="A19" s="119">
        <v>12</v>
      </c>
      <c r="B19" s="120" t="s">
        <v>142</v>
      </c>
      <c r="C19" s="39" t="s">
        <v>143</v>
      </c>
      <c r="D19" s="40" t="s">
        <v>144</v>
      </c>
      <c r="E19" s="58">
        <v>75</v>
      </c>
      <c r="F19" s="63" t="s">
        <v>145</v>
      </c>
      <c r="G19" s="121"/>
      <c r="H19" s="122">
        <v>11</v>
      </c>
      <c r="I19" s="123">
        <v>12</v>
      </c>
      <c r="J19" s="124"/>
      <c r="K19" s="125">
        <f t="shared" si="0"/>
        <v>11</v>
      </c>
    </row>
    <row r="20" spans="1:11" ht="16.5" thickBot="1">
      <c r="A20" s="132">
        <v>14</v>
      </c>
      <c r="B20" s="133" t="s">
        <v>146</v>
      </c>
      <c r="C20" s="68" t="s">
        <v>114</v>
      </c>
      <c r="D20" s="69" t="s">
        <v>98</v>
      </c>
      <c r="E20" s="89">
        <v>53</v>
      </c>
      <c r="F20" s="90" t="s">
        <v>147</v>
      </c>
      <c r="G20" s="134" t="s">
        <v>148</v>
      </c>
      <c r="H20" s="135">
        <v>11</v>
      </c>
      <c r="I20" s="136">
        <v>13</v>
      </c>
      <c r="J20" s="137"/>
      <c r="K20" s="138">
        <f t="shared" si="0"/>
        <v>11</v>
      </c>
    </row>
    <row r="21" ht="15.75">
      <c r="A21" s="94"/>
    </row>
    <row r="22" ht="15.75">
      <c r="A22" s="94"/>
    </row>
    <row r="24" spans="1:3" ht="15.75">
      <c r="A24" s="176" t="s">
        <v>169</v>
      </c>
      <c r="B24" s="176"/>
      <c r="C24" s="94" t="s">
        <v>170</v>
      </c>
    </row>
  </sheetData>
  <mergeCells count="5">
    <mergeCell ref="H5:I5"/>
    <mergeCell ref="A24:B24"/>
    <mergeCell ref="A5:A7"/>
    <mergeCell ref="B5:D5"/>
    <mergeCell ref="E5:G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
Zpracoval: Ing. Ladislav Hanuška
Dne: 13.5.2006
&amp;C&amp;"Arial CE,Tučné"&amp;12Výsledková listina "Modrá stuha Barbory 2006"</oddHeader>
    <oddFooter>&amp;C&amp;9Str.: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PRODECO,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Hanuška</dc:creator>
  <cp:keywords/>
  <dc:description/>
  <cp:lastModifiedBy>IT</cp:lastModifiedBy>
  <cp:lastPrinted>2006-05-15T08:10:20Z</cp:lastPrinted>
  <dcterms:created xsi:type="dcterms:W3CDTF">2006-05-15T08:04:54Z</dcterms:created>
  <dcterms:modified xsi:type="dcterms:W3CDTF">2006-05-21T19:26:07Z</dcterms:modified>
  <cp:category/>
  <cp:version/>
  <cp:contentType/>
  <cp:contentStatus/>
</cp:coreProperties>
</file>